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4240" windowHeight="13725" tabRatio="604" activeTab="3"/>
  </bookViews>
  <sheets>
    <sheet name="pranešimas tėvų komit. už 2018 " sheetId="6" r:id="rId1"/>
    <sheet name="2018" sheetId="5" r:id="rId2"/>
    <sheet name="2021" sheetId="7" r:id="rId3"/>
    <sheet name="2020" sheetId="3" r:id="rId4"/>
    <sheet name="Sheet1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6" i="7" l="1"/>
  <c r="O266" i="7"/>
  <c r="N266" i="7"/>
  <c r="L266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14" i="7"/>
  <c r="K266" i="5" l="1"/>
  <c r="N266" i="5" l="1"/>
  <c r="M266" i="5"/>
  <c r="L266" i="5"/>
  <c r="J266" i="5"/>
  <c r="M265" i="6" l="1"/>
  <c r="O266" i="3" l="1"/>
  <c r="P266" i="6" l="1"/>
  <c r="O266" i="6"/>
  <c r="N266" i="6"/>
  <c r="Q266" i="6" s="1"/>
  <c r="L266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P266" i="3"/>
  <c r="L266" i="3"/>
  <c r="N266" i="3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</calcChain>
</file>

<file path=xl/sharedStrings.xml><?xml version="1.0" encoding="utf-8"?>
<sst xmlns="http://schemas.openxmlformats.org/spreadsheetml/2006/main" count="6250" uniqueCount="1095">
  <si>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</si>
  <si>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</si>
  <si>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</si>
  <si>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</si>
  <si>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</si>
  <si>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</si>
  <si>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</si>
  <si>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</si>
  <si>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</si>
  <si>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Pirkimo tipas (prekės, paslaugos, darbai)</t>
  </si>
  <si>
    <t>1 mėn.</t>
  </si>
  <si>
    <t>Kanceliarinės prekės</t>
  </si>
  <si>
    <t>Prekės</t>
  </si>
  <si>
    <t>30100000-0</t>
  </si>
  <si>
    <t>sutartis žodinė, s.f. Nr. EDV 0367776</t>
  </si>
  <si>
    <t>Sutarties kaina, Eur (atsižvelgus į numatytus sutarties pratęsimus su visais privalomais mokesčiais)</t>
  </si>
  <si>
    <t xml:space="preserve">UAB "XXX", į.k.  1765432523  </t>
  </si>
  <si>
    <t>Pagal MVPTA 21.2.1 PUNKTĄ</t>
  </si>
  <si>
    <t>Kita informacija (el. pirkimas, pagal 23 str., žaliasis, energetinis...)</t>
  </si>
  <si>
    <t>Neskelbiama apklausa</t>
  </si>
  <si>
    <t>Ar sutartis paviešinta CVP IS? (Taip/Ne)</t>
  </si>
  <si>
    <t>Ne</t>
  </si>
  <si>
    <t>2018 BIUDŽETINIAIS METAIS ATLIKTŲ PIRKIMŲ REGISTRACIJOS ŽURNALAS</t>
  </si>
  <si>
    <t>Perkančioji organizacija</t>
  </si>
  <si>
    <t>Maisto atliekų išvežimas</t>
  </si>
  <si>
    <t>paslaugos</t>
  </si>
  <si>
    <t>s.f. VSA 17091813</t>
  </si>
  <si>
    <t>UAB "VSA"</t>
  </si>
  <si>
    <t>Ryšio paslaugos</t>
  </si>
  <si>
    <t>s.f.ARB 1488161272</t>
  </si>
  <si>
    <t>AB TELIA</t>
  </si>
  <si>
    <t>Buitinių atliekų išvežimas</t>
  </si>
  <si>
    <t>s.f. VSA 18001009</t>
  </si>
  <si>
    <t>UAB '' VSA''</t>
  </si>
  <si>
    <t>Remonto darbai</t>
  </si>
  <si>
    <t>s.f. TEK 007220</t>
  </si>
  <si>
    <t>UAB TEKSTIMA IR KO</t>
  </si>
  <si>
    <t>Kvalifikacijos kelimas</t>
  </si>
  <si>
    <t>paslaugas</t>
  </si>
  <si>
    <t>s.f. VLN 16809</t>
  </si>
  <si>
    <t>VŠĮ VieŠųjų pirkimų agentuta</t>
  </si>
  <si>
    <t>s.f. ARB 1493146516</t>
  </si>
  <si>
    <t>s.f. VSA18602491</t>
  </si>
  <si>
    <t>UAB VSA</t>
  </si>
  <si>
    <t>Elektros lempos</t>
  </si>
  <si>
    <t>s.f. MS 14268</t>
  </si>
  <si>
    <t>Kompiuterinės dėtalės</t>
  </si>
  <si>
    <t>UAB MISONAS</t>
  </si>
  <si>
    <t>s.f.EB 00004231</t>
  </si>
  <si>
    <t>UAB NOVOCORE</t>
  </si>
  <si>
    <t>prekės</t>
  </si>
  <si>
    <t>s.f. MAK 3019518</t>
  </si>
  <si>
    <t>UAB MAKVEŽA</t>
  </si>
  <si>
    <t>s.f. VSA 18010129</t>
  </si>
  <si>
    <t>termometrai</t>
  </si>
  <si>
    <t>s.f. SBL5 305167</t>
  </si>
  <si>
    <t>UAB SANITEX</t>
  </si>
  <si>
    <t>maišytuvas</t>
  </si>
  <si>
    <t>s.f. MAK 3019554</t>
  </si>
  <si>
    <t>Metinė tech.apžiura</t>
  </si>
  <si>
    <t>paslaugps</t>
  </si>
  <si>
    <t>s.f. RP 180228-01</t>
  </si>
  <si>
    <t>RAIMUNDAS PAŠKEVIČIUS</t>
  </si>
  <si>
    <t>s.f . JAN 00280</t>
  </si>
  <si>
    <t>V.Jankovskio firma</t>
  </si>
  <si>
    <t>s.f. TEK 007249</t>
  </si>
  <si>
    <t>sankehnikos darbai</t>
  </si>
  <si>
    <t>s.f. PPT 101580</t>
  </si>
  <si>
    <t>UAB Tekstima ir KO</t>
  </si>
  <si>
    <t>UAB Pastatų priežiūros tarnyba</t>
  </si>
  <si>
    <t>s.f. VSA 18011547</t>
  </si>
  <si>
    <t>s.f. ARB 1497742849</t>
  </si>
  <si>
    <t>Katilas</t>
  </si>
  <si>
    <t>s.f. TAN 0012501</t>
  </si>
  <si>
    <t>UAB Tangutas</t>
  </si>
  <si>
    <t>slelb. apklausa</t>
  </si>
  <si>
    <t>eksplot. apžiūra</t>
  </si>
  <si>
    <t>s.f. EC00004055</t>
  </si>
  <si>
    <t>UAB Economus</t>
  </si>
  <si>
    <t>2018.03.30</t>
  </si>
  <si>
    <t>37.51</t>
  </si>
  <si>
    <t>s.f. VSA18019093</t>
  </si>
  <si>
    <t>UAB VSA Vilnius</t>
  </si>
  <si>
    <t>2018.03.09</t>
  </si>
  <si>
    <t>danga plast.</t>
  </si>
  <si>
    <t>s.f. SS19234904266</t>
  </si>
  <si>
    <t xml:space="preserve">UAB Kesko Senukai </t>
  </si>
  <si>
    <t>2018.03.22</t>
  </si>
  <si>
    <t>100.80</t>
  </si>
  <si>
    <t>deratizacija</t>
  </si>
  <si>
    <t>s.f. KK006783</t>
  </si>
  <si>
    <t xml:space="preserve">UAB Kenkėjų kontrolės tarnyba </t>
  </si>
  <si>
    <t>2018.03.20</t>
  </si>
  <si>
    <t>s.f. TEK 007261</t>
  </si>
  <si>
    <t>2018.03.23</t>
  </si>
  <si>
    <t>muilas</t>
  </si>
  <si>
    <t>s.f. SS32329921664</t>
  </si>
  <si>
    <t>31.20</t>
  </si>
  <si>
    <t>baldų plokštė</t>
  </si>
  <si>
    <t>s.f. 2803291305</t>
  </si>
  <si>
    <t>UAB Pats sau baldžius</t>
  </si>
  <si>
    <t>2018.03.29</t>
  </si>
  <si>
    <t>mokymo programa</t>
  </si>
  <si>
    <t>s.f. VCDI010316</t>
  </si>
  <si>
    <t>VŠĮ Centro poliklinika</t>
  </si>
  <si>
    <t>2018.03.14</t>
  </si>
  <si>
    <t>butinės prekės</t>
  </si>
  <si>
    <t>s.f. SS19234904155</t>
  </si>
  <si>
    <t>2018.03.16</t>
  </si>
  <si>
    <t>s.f. VSA 18026989</t>
  </si>
  <si>
    <t>telefoninės paslaugos</t>
  </si>
  <si>
    <t>s.f. ARS 15002232844</t>
  </si>
  <si>
    <t>2018.03.31</t>
  </si>
  <si>
    <t>16.20</t>
  </si>
  <si>
    <t>s.f. VSA 18028087</t>
  </si>
  <si>
    <t>2018.04.10</t>
  </si>
  <si>
    <t>128.71</t>
  </si>
  <si>
    <t>plitelės</t>
  </si>
  <si>
    <t>s.f. MAK 3019784</t>
  </si>
  <si>
    <t>2018.04.16</t>
  </si>
  <si>
    <t>29.60</t>
  </si>
  <si>
    <t>s.f. MAK2882830</t>
  </si>
  <si>
    <t>2018.04.17</t>
  </si>
  <si>
    <t>16.42</t>
  </si>
  <si>
    <t>s.f. MAK 3019785</t>
  </si>
  <si>
    <t>s.f.MAK3151510</t>
  </si>
  <si>
    <t>smėlio atvežimas</t>
  </si>
  <si>
    <t>paskaugos</t>
  </si>
  <si>
    <t>s.f. KŽ 2749</t>
  </si>
  <si>
    <t>UAB KARŽYGIS</t>
  </si>
  <si>
    <t>2018.04.18</t>
  </si>
  <si>
    <t>151.25</t>
  </si>
  <si>
    <t>stalviršiai</t>
  </si>
  <si>
    <t>s.f. FM2081545</t>
  </si>
  <si>
    <t xml:space="preserve">UAB Finų medis </t>
  </si>
  <si>
    <t>2018.04.19</t>
  </si>
  <si>
    <t>115.83</t>
  </si>
  <si>
    <t>s.f. VSA 18029412</t>
  </si>
  <si>
    <t>2018.04.30</t>
  </si>
  <si>
    <t>22.99</t>
  </si>
  <si>
    <t>remonto prekės</t>
  </si>
  <si>
    <t>s.f. MAK 3019961</t>
  </si>
  <si>
    <t>2018.05.02</t>
  </si>
  <si>
    <t>60.81</t>
  </si>
  <si>
    <t>antiseptikas</t>
  </si>
  <si>
    <t>s.f. MAK 3019960</t>
  </si>
  <si>
    <t xml:space="preserve"> UAB MAKVEŽA</t>
  </si>
  <si>
    <t>spausdintuvo remontas</t>
  </si>
  <si>
    <t>s.f. TNR 037411</t>
  </si>
  <si>
    <t>UAB Tonerta</t>
  </si>
  <si>
    <t>2018.04.23</t>
  </si>
  <si>
    <t>s.f. MAK 3169015</t>
  </si>
  <si>
    <t>2018.05.09</t>
  </si>
  <si>
    <t>135.08</t>
  </si>
  <si>
    <t>s.f. EC00004122</t>
  </si>
  <si>
    <t>2018.05.10</t>
  </si>
  <si>
    <t>s.f. SS1988051717</t>
  </si>
  <si>
    <t>2018.05.12</t>
  </si>
  <si>
    <t>25.99</t>
  </si>
  <si>
    <t>s.f. 023486</t>
  </si>
  <si>
    <t>UAB Nieko rimto</t>
  </si>
  <si>
    <t>2018.05.11</t>
  </si>
  <si>
    <t>225.58</t>
  </si>
  <si>
    <t>s.f. VIK 17776</t>
  </si>
  <si>
    <t>UAB Rinvika</t>
  </si>
  <si>
    <t>2018.05.14</t>
  </si>
  <si>
    <t>206.34</t>
  </si>
  <si>
    <t>guma</t>
  </si>
  <si>
    <t>s.f. AGV 008383</t>
  </si>
  <si>
    <t>UAB Algama</t>
  </si>
  <si>
    <t>2018.05.15</t>
  </si>
  <si>
    <t>27.94</t>
  </si>
  <si>
    <t>mediena</t>
  </si>
  <si>
    <t>s.f. TRN000002837</t>
  </si>
  <si>
    <t>UAB Trantera</t>
  </si>
  <si>
    <t>2018.05.16</t>
  </si>
  <si>
    <t>s.f. IRIS 0177921</t>
  </si>
  <si>
    <t>UAB Iris</t>
  </si>
  <si>
    <t>2018.06.28</t>
  </si>
  <si>
    <t>692.42</t>
  </si>
  <si>
    <t>s.f. JAN 00301</t>
  </si>
  <si>
    <t>2018.05.17</t>
  </si>
  <si>
    <t>108.17</t>
  </si>
  <si>
    <t>pervežimas</t>
  </si>
  <si>
    <t>s.f. LG 033</t>
  </si>
  <si>
    <t>MB Logistikos guru</t>
  </si>
  <si>
    <t>2018.05.19</t>
  </si>
  <si>
    <t>25.00</t>
  </si>
  <si>
    <t>205.00</t>
  </si>
  <si>
    <t>s.f. GIT 0001091</t>
  </si>
  <si>
    <t>UAB GITES</t>
  </si>
  <si>
    <t>2018.06.18</t>
  </si>
  <si>
    <t>1646.28</t>
  </si>
  <si>
    <t>s.f. KK007565</t>
  </si>
  <si>
    <t>2018.05.21</t>
  </si>
  <si>
    <t>104.00</t>
  </si>
  <si>
    <t>sūpynės</t>
  </si>
  <si>
    <t>s.f.EC 0004135</t>
  </si>
  <si>
    <t>2018.05.23</t>
  </si>
  <si>
    <t>134.31</t>
  </si>
  <si>
    <t>renovacinės palangės</t>
  </si>
  <si>
    <t>s.f. RP 00045</t>
  </si>
  <si>
    <t>UAB Ardeplasta</t>
  </si>
  <si>
    <t>2018.05.25</t>
  </si>
  <si>
    <t>172.11</t>
  </si>
  <si>
    <t>s.f. MAK 3169138</t>
  </si>
  <si>
    <t>69.59</t>
  </si>
  <si>
    <t>s.f. MAK 3086263</t>
  </si>
  <si>
    <t>2018.05.28</t>
  </si>
  <si>
    <t>257.32</t>
  </si>
  <si>
    <t>s.f. MAK 3169149</t>
  </si>
  <si>
    <t>165.57</t>
  </si>
  <si>
    <t>2018.06.04</t>
  </si>
  <si>
    <t>86.52</t>
  </si>
  <si>
    <t>s.f. MAK 3169179</t>
  </si>
  <si>
    <t>2018.05.31</t>
  </si>
  <si>
    <t>s.f. ARB 1510006834</t>
  </si>
  <si>
    <t>s.f. SS 19243600131</t>
  </si>
  <si>
    <t>1540.84</t>
  </si>
  <si>
    <t>s.f. SS 41209517759</t>
  </si>
  <si>
    <t>2018.06.05</t>
  </si>
  <si>
    <t>s.f. SS 41209517758</t>
  </si>
  <si>
    <t xml:space="preserve">s.f. SS 41209517761 </t>
  </si>
  <si>
    <t>s.f. SS 4120951856</t>
  </si>
  <si>
    <t>2018.06.06</t>
  </si>
  <si>
    <t>3669.08</t>
  </si>
  <si>
    <t>durys</t>
  </si>
  <si>
    <t>s.f. DOR 041809</t>
  </si>
  <si>
    <t>UAB DORVILA</t>
  </si>
  <si>
    <t>s.f. SS 41211217212</t>
  </si>
  <si>
    <t>2018.06.11</t>
  </si>
  <si>
    <t>s.f. MAK 3169211</t>
  </si>
  <si>
    <t>35.85</t>
  </si>
  <si>
    <t>s.f. VSA 18036348</t>
  </si>
  <si>
    <t>instr. Derinimas</t>
  </si>
  <si>
    <t>kvitas 84</t>
  </si>
  <si>
    <t>Kęstutis Šleinys</t>
  </si>
  <si>
    <t>kilimai</t>
  </si>
  <si>
    <t>s.f. VER 18 168</t>
  </si>
  <si>
    <t>UAB Vernisažas</t>
  </si>
  <si>
    <t>2018.08.13</t>
  </si>
  <si>
    <t>40.00</t>
  </si>
  <si>
    <t>950.00</t>
  </si>
  <si>
    <t>s.f. SS 41222120755</t>
  </si>
  <si>
    <t>2018.06.14</t>
  </si>
  <si>
    <t>s.f. IRIS 0176065</t>
  </si>
  <si>
    <t>UAB IRIS</t>
  </si>
  <si>
    <t>2018.06.15</t>
  </si>
  <si>
    <t>s.f. SS 19237605470</t>
  </si>
  <si>
    <t>2018.06.16</t>
  </si>
  <si>
    <t>194.82</t>
  </si>
  <si>
    <t>spintelė</t>
  </si>
  <si>
    <t>s.f. SS 19242300475</t>
  </si>
  <si>
    <t>s.f. BAL 58347</t>
  </si>
  <si>
    <t>s.f. ARB 1506100336</t>
  </si>
  <si>
    <t>s.f. MAK 3169281</t>
  </si>
  <si>
    <t>2018.06.21</t>
  </si>
  <si>
    <t>s.f. MAK 3169286</t>
  </si>
  <si>
    <t>2018.06.20</t>
  </si>
  <si>
    <t>s.f. MAK 3086626</t>
  </si>
  <si>
    <t>remoto prekės</t>
  </si>
  <si>
    <t>s.f.MAK 3169309</t>
  </si>
  <si>
    <t>2018.06.25</t>
  </si>
  <si>
    <t>s.f. SS 19951119378</t>
  </si>
  <si>
    <t>2018.06.26</t>
  </si>
  <si>
    <t>būgnas bulviask.</t>
  </si>
  <si>
    <t xml:space="preserve">s.f. </t>
  </si>
  <si>
    <t>2018.06.29</t>
  </si>
  <si>
    <t>s.f. MAK 3169339</t>
  </si>
  <si>
    <t>s.f. SS 41236206033</t>
  </si>
  <si>
    <t>2018.06.30</t>
  </si>
  <si>
    <t>statybos darbai</t>
  </si>
  <si>
    <t>s.f. BF 18-01</t>
  </si>
  <si>
    <t>UAB The best future</t>
  </si>
  <si>
    <t>2018.07.02</t>
  </si>
  <si>
    <t>1800.00</t>
  </si>
  <si>
    <t>s.f. SS 19241801002</t>
  </si>
  <si>
    <t>s.f MAK 3169330</t>
  </si>
  <si>
    <t>45.45</t>
  </si>
  <si>
    <t>s.f. SS 19243101157</t>
  </si>
  <si>
    <t>32.86</t>
  </si>
  <si>
    <t>s.f. MAK 3169372</t>
  </si>
  <si>
    <t>2018.07.04</t>
  </si>
  <si>
    <t>s.f. MAK 3169355</t>
  </si>
  <si>
    <t>2018.07.03</t>
  </si>
  <si>
    <t>61.88</t>
  </si>
  <si>
    <t>patalynė</t>
  </si>
  <si>
    <t>UAB Gevaina</t>
  </si>
  <si>
    <t>2018.</t>
  </si>
  <si>
    <t xml:space="preserve">remontas </t>
  </si>
  <si>
    <t>s.f. TEK 007325</t>
  </si>
  <si>
    <t>2018.07.05</t>
  </si>
  <si>
    <t>293.64</t>
  </si>
  <si>
    <t>ryšio paslaugos</t>
  </si>
  <si>
    <t>s.f. ARB 1513215671</t>
  </si>
  <si>
    <t>25.21</t>
  </si>
  <si>
    <t>s.f. BAL 58615</t>
  </si>
  <si>
    <t>2018.07.13</t>
  </si>
  <si>
    <t>301.38</t>
  </si>
  <si>
    <t xml:space="preserve">remonto prekės </t>
  </si>
  <si>
    <t>s.f. MAK 3169393</t>
  </si>
  <si>
    <t>S.F. Mak 3169392</t>
  </si>
  <si>
    <t>2018.07.09</t>
  </si>
  <si>
    <t>maisto atliek. Išvež.</t>
  </si>
  <si>
    <t>s.f. VSA 18036695</t>
  </si>
  <si>
    <t>2018 .06.29</t>
  </si>
  <si>
    <t>s.f. MAK 3169402</t>
  </si>
  <si>
    <t>2018.07.10</t>
  </si>
  <si>
    <t>s.f. MAK 3329496</t>
  </si>
  <si>
    <t>S.F. MAK 3329674</t>
  </si>
  <si>
    <t>S.F. MAK 3169400</t>
  </si>
  <si>
    <t>maišytuvai</t>
  </si>
  <si>
    <t>s.f.MAK3329084</t>
  </si>
  <si>
    <t>s.f. MAK 3329085</t>
  </si>
  <si>
    <t>S.F. SAL 0012359</t>
  </si>
  <si>
    <t>UAB Saleksera</t>
  </si>
  <si>
    <t>147.56</t>
  </si>
  <si>
    <t>s.f. SAL0012360</t>
  </si>
  <si>
    <t>s.f. SS32329935245</t>
  </si>
  <si>
    <t>UAB Kesko Senukai</t>
  </si>
  <si>
    <t>2018.07.11</t>
  </si>
  <si>
    <t>furnitura</t>
  </si>
  <si>
    <t>s.f. VSF 123680</t>
  </si>
  <si>
    <t>UAB Furnitanas</t>
  </si>
  <si>
    <t>2018.07.12</t>
  </si>
  <si>
    <t>s.f. SS19241600306</t>
  </si>
  <si>
    <t>2018.07.16</t>
  </si>
  <si>
    <t>s.f. SS41209519112</t>
  </si>
  <si>
    <t>S.F. MAK 3329900</t>
  </si>
  <si>
    <t>s.f. VSF 123779</t>
  </si>
  <si>
    <t>s.f. SS19217330679</t>
  </si>
  <si>
    <t>s.f. MAK 3329931</t>
  </si>
  <si>
    <t>2018.07.14</t>
  </si>
  <si>
    <t>46.94</t>
  </si>
  <si>
    <t>s.f. SS 19242105249</t>
  </si>
  <si>
    <t>2018.07.15</t>
  </si>
  <si>
    <t>s.f. SS19243101288</t>
  </si>
  <si>
    <t>s.f. SS03214833971</t>
  </si>
  <si>
    <t>2018.07.17</t>
  </si>
  <si>
    <t>s.f. SS03226515711</t>
  </si>
  <si>
    <t>s.f. MAK 3169454</t>
  </si>
  <si>
    <t>14.39</t>
  </si>
  <si>
    <t>s.f. MAK 3333152</t>
  </si>
  <si>
    <t>s.f. SS03226515732</t>
  </si>
  <si>
    <t>s.f. MAK 3333102</t>
  </si>
  <si>
    <t>2018.07.18</t>
  </si>
  <si>
    <t>5.25</t>
  </si>
  <si>
    <t>s.f.MAK 3333638</t>
  </si>
  <si>
    <t>2018.07.23</t>
  </si>
  <si>
    <t>valg.knyga</t>
  </si>
  <si>
    <t>s.f. SP 00000952</t>
  </si>
  <si>
    <t>VŠĮ Sveikatai palankus</t>
  </si>
  <si>
    <t>2018.07.27</t>
  </si>
  <si>
    <t>s.f. VSF 124375</t>
  </si>
  <si>
    <t>2018.07.31</t>
  </si>
  <si>
    <t>baldai</t>
  </si>
  <si>
    <t xml:space="preserve">UAB Breolis </t>
  </si>
  <si>
    <t>s.f. ,AK 3341358</t>
  </si>
  <si>
    <t>2018.07.30</t>
  </si>
  <si>
    <t>s.f. SS 41209519854</t>
  </si>
  <si>
    <t>2018.08.01</t>
  </si>
  <si>
    <t>s.f. SS32326846971</t>
  </si>
  <si>
    <t>s.f. SS 19236900361</t>
  </si>
  <si>
    <t>2018.08.02</t>
  </si>
  <si>
    <t>s.f. SS 19236900364</t>
  </si>
  <si>
    <t>s.f. SS19236900359</t>
  </si>
  <si>
    <t>s.f. IRIS</t>
  </si>
  <si>
    <t>s.f. BAL 59045</t>
  </si>
  <si>
    <t>s.f. ARB 1515421533</t>
  </si>
  <si>
    <t>s.f. ,MAK 3341978</t>
  </si>
  <si>
    <t>2018.08.06</t>
  </si>
  <si>
    <t>s.f. VSA18037029</t>
  </si>
  <si>
    <t>s.f. MAK 3341954</t>
  </si>
  <si>
    <t>s.f. MAK 3169614</t>
  </si>
  <si>
    <t>2018.08.08</t>
  </si>
  <si>
    <t>s.f. IRIS 0182385</t>
  </si>
  <si>
    <t>2018..07.26</t>
  </si>
  <si>
    <t>s.f. VSF 124280</t>
  </si>
  <si>
    <t>2018.08.26</t>
  </si>
  <si>
    <t>s.f. SS 03226515823</t>
  </si>
  <si>
    <t>S.F. MAK 3333796</t>
  </si>
  <si>
    <t>2018.07.26</t>
  </si>
  <si>
    <t>s.f. SS19237606217</t>
  </si>
  <si>
    <t>s.f. MAK 3341181</t>
  </si>
  <si>
    <t>s.f. MAK 3333795</t>
  </si>
  <si>
    <t>baldų surinkimas</t>
  </si>
  <si>
    <t xml:space="preserve">s.f. 00001 </t>
  </si>
  <si>
    <t>Darius Mikalauskas</t>
  </si>
  <si>
    <t>2018.07.28</t>
  </si>
  <si>
    <t>remonto darbai</t>
  </si>
  <si>
    <t>s.f. TEK007339</t>
  </si>
  <si>
    <t>2018.08.07</t>
  </si>
  <si>
    <t>s.f. SS 19236900412</t>
  </si>
  <si>
    <t>s.f. MAK 3169629</t>
  </si>
  <si>
    <t xml:space="preserve">s.f. MAK 3340563 </t>
  </si>
  <si>
    <t>s.f. MAK 3169630</t>
  </si>
  <si>
    <t>2018.08.09</t>
  </si>
  <si>
    <t>s.f. GEV 18/0679</t>
  </si>
  <si>
    <t>UAB GEVAINA</t>
  </si>
  <si>
    <t xml:space="preserve">s.f. BAL 59206 </t>
  </si>
  <si>
    <t>šlifuoklis</t>
  </si>
  <si>
    <t>s.f. SS 0392909236</t>
  </si>
  <si>
    <t>s.f. SS03226515712</t>
  </si>
  <si>
    <t>s.f. MAK 3340862</t>
  </si>
  <si>
    <t>2018.08.15</t>
  </si>
  <si>
    <t>s.f. MAK 3342432</t>
  </si>
  <si>
    <t>2018.08.20</t>
  </si>
  <si>
    <t>s.f. MAK 3342574</t>
  </si>
  <si>
    <t>2018.08.22</t>
  </si>
  <si>
    <t>16.87</t>
  </si>
  <si>
    <t>buitinės prekės</t>
  </si>
  <si>
    <t>s.f. SS41211219897</t>
  </si>
  <si>
    <t>2018.08.29</t>
  </si>
  <si>
    <t>s.f. MAK 3351389</t>
  </si>
  <si>
    <t>kasetės pildymas</t>
  </si>
  <si>
    <t>s.f. TNR 039671</t>
  </si>
  <si>
    <t>UAB TONERTA</t>
  </si>
  <si>
    <t>2018.08.24</t>
  </si>
  <si>
    <t>d.f. RP 00191</t>
  </si>
  <si>
    <t>2018.08.31</t>
  </si>
  <si>
    <t>s.f. IRIS 0187641</t>
  </si>
  <si>
    <t>2018.08.27</t>
  </si>
  <si>
    <t>s.f. MAK 3342654</t>
  </si>
  <si>
    <t>roletai</t>
  </si>
  <si>
    <t>s.f. EXV 1804560</t>
  </si>
  <si>
    <t>UAB DEXTERA</t>
  </si>
  <si>
    <t>2018.10.11</t>
  </si>
  <si>
    <t>s.f. IRIS 0183958</t>
  </si>
  <si>
    <t>2018.08.03</t>
  </si>
  <si>
    <t>s.f. MAK 3340735</t>
  </si>
  <si>
    <t>2018.08.14</t>
  </si>
  <si>
    <t>s.f. MAK 3169645</t>
  </si>
  <si>
    <t>s.f. DOR 041864</t>
  </si>
  <si>
    <t>UAB Dorvila</t>
  </si>
  <si>
    <t>2018.08.10</t>
  </si>
  <si>
    <t>s.f. BF 18-03</t>
  </si>
  <si>
    <t>s.f. BF 18-02</t>
  </si>
  <si>
    <t>2018.07.20</t>
  </si>
  <si>
    <t>1 men.</t>
  </si>
  <si>
    <t>šiukškių išvežimas</t>
  </si>
  <si>
    <t>s.f. BF 18-04</t>
  </si>
  <si>
    <t>montavimo darbai</t>
  </si>
  <si>
    <t>s.f. BF 18-05</t>
  </si>
  <si>
    <t>s.f. BF 18-06</t>
  </si>
  <si>
    <t>internetas</t>
  </si>
  <si>
    <t>UAB Technologinių paslaugų sprendimas</t>
  </si>
  <si>
    <t>2018,08.</t>
  </si>
  <si>
    <t>s.f. MAK 3340900</t>
  </si>
  <si>
    <t>indai, buitinės prekės</t>
  </si>
  <si>
    <t>s.f. SS 19236900615</t>
  </si>
  <si>
    <t>2018.09.04</t>
  </si>
  <si>
    <t>kanceliarinės prekės</t>
  </si>
  <si>
    <t>s.f. JAN 00376</t>
  </si>
  <si>
    <t>2018.09.27</t>
  </si>
  <si>
    <t>s.f. VSA18037387</t>
  </si>
  <si>
    <t>S.F. MAK 3352693</t>
  </si>
  <si>
    <t>2018.09.12</t>
  </si>
  <si>
    <t>s.f. MAK 3353552</t>
  </si>
  <si>
    <t>2018.09.22</t>
  </si>
  <si>
    <t>S.F. ARB 1516605381</t>
  </si>
  <si>
    <t>blankai</t>
  </si>
  <si>
    <t>s.f. BLV5 1802386</t>
  </si>
  <si>
    <t>UAB Blankų leidykla</t>
  </si>
  <si>
    <t>2018.09.06</t>
  </si>
  <si>
    <t>s.f. MAK 3354433</t>
  </si>
  <si>
    <t>2018.10.03</t>
  </si>
  <si>
    <t>kasiečių pildymas</t>
  </si>
  <si>
    <t>s.f. TNR 040337</t>
  </si>
  <si>
    <t>2018.09.28</t>
  </si>
  <si>
    <t>s.f. SS 19236900369</t>
  </si>
  <si>
    <t>s.f. SS 19236900360</t>
  </si>
  <si>
    <t>šviesos stalas</t>
  </si>
  <si>
    <t>s.f. MT 007</t>
  </si>
  <si>
    <t>Mindaugas Tijušas</t>
  </si>
  <si>
    <t>s.f. SS03226515707</t>
  </si>
  <si>
    <t>2018.10.01</t>
  </si>
  <si>
    <t>žaislai</t>
  </si>
  <si>
    <t>s.f. VIK 17989</t>
  </si>
  <si>
    <t>ekspluatavinė apžiūra</t>
  </si>
  <si>
    <t>s.f. EC 00004300</t>
  </si>
  <si>
    <t>2017.12.29</t>
  </si>
  <si>
    <t>s.f. VSA 18037687</t>
  </si>
  <si>
    <t>inž.priež. Paslaugos</t>
  </si>
  <si>
    <t>s.f. PPT 101164</t>
  </si>
  <si>
    <t>2018.01.31</t>
  </si>
  <si>
    <t>2018.02.28</t>
  </si>
  <si>
    <t>s.f. PPT 101509</t>
  </si>
  <si>
    <t>102.84</t>
  </si>
  <si>
    <t>s.f. PPT 101798</t>
  </si>
  <si>
    <t>s.f. PPT 101930</t>
  </si>
  <si>
    <t>2018.04.06</t>
  </si>
  <si>
    <t>,</t>
  </si>
  <si>
    <t>s.f. BREO 005782</t>
  </si>
  <si>
    <t>stogo remontas</t>
  </si>
  <si>
    <t>s.f. IDN 1067</t>
  </si>
  <si>
    <t>P.Leišio ind. Įmonė</t>
  </si>
  <si>
    <t>s.f. IDN1068</t>
  </si>
  <si>
    <t>s.f.MAX610180005908</t>
  </si>
  <si>
    <t>MAXIMA.LT</t>
  </si>
  <si>
    <t>2018.09.24</t>
  </si>
  <si>
    <t>14.95</t>
  </si>
  <si>
    <t>inventorius</t>
  </si>
  <si>
    <t>spaudai</t>
  </si>
  <si>
    <t>s.f. VMA 4184527</t>
  </si>
  <si>
    <t>UAB Vilpros ivesticija</t>
  </si>
  <si>
    <t>2018.10.10</t>
  </si>
  <si>
    <t>s.f. OST 10672</t>
  </si>
  <si>
    <t>UAB Ostas</t>
  </si>
  <si>
    <t>2018.10.09</t>
  </si>
  <si>
    <t>remonto prekes</t>
  </si>
  <si>
    <t>s.f. MAK3356693</t>
  </si>
  <si>
    <t>2018.10.12</t>
  </si>
  <si>
    <t>s.f. IND 1078</t>
  </si>
  <si>
    <t>s.f. SAL 0012551</t>
  </si>
  <si>
    <t>2018.10.18</t>
  </si>
  <si>
    <t>s.f. VER 18 225</t>
  </si>
  <si>
    <t>2018.10.19</t>
  </si>
  <si>
    <t>Paslaugos</t>
  </si>
  <si>
    <t>Darbai</t>
  </si>
  <si>
    <t>kursai</t>
  </si>
  <si>
    <t>Medicina</t>
  </si>
  <si>
    <t>Kancel. prekės</t>
  </si>
  <si>
    <t>Peiliukai faršui</t>
  </si>
  <si>
    <t>Kenkėjų tarn.</t>
  </si>
  <si>
    <t>WC pertvaros</t>
  </si>
  <si>
    <t>darbai</t>
  </si>
  <si>
    <t>Švaros priem.</t>
  </si>
  <si>
    <t>Ūkio priekės</t>
  </si>
  <si>
    <t>telefono pasl.</t>
  </si>
  <si>
    <t>Švaros prekės</t>
  </si>
  <si>
    <t>Lapų išvežimas</t>
  </si>
  <si>
    <t>Eklpoat.apžiūra vaikų aikšt.</t>
  </si>
  <si>
    <t>Virt.peil. galandin.</t>
  </si>
  <si>
    <t>Loptopas Lenovo</t>
  </si>
  <si>
    <t>Atliekų satyb. Išvežimas</t>
  </si>
  <si>
    <t>EL.varžų matav</t>
  </si>
  <si>
    <t>Švar.priemon.</t>
  </si>
  <si>
    <t>Print.kasečiu keitimas</t>
  </si>
  <si>
    <t>Deraztizacija</t>
  </si>
  <si>
    <t>Seminaras</t>
  </si>
  <si>
    <t>Aptarn.smėlis</t>
  </si>
  <si>
    <t>Raktai</t>
  </si>
  <si>
    <t>seminaras</t>
  </si>
  <si>
    <t>Maisto atliekų utilizavimas</t>
  </si>
  <si>
    <t>Kėdės remont.</t>
  </si>
  <si>
    <t>Muzikiniai instr.</t>
  </si>
  <si>
    <t>Printeris</t>
  </si>
  <si>
    <t>Sporto žaislai</t>
  </si>
  <si>
    <t>Stogo darbai</t>
  </si>
  <si>
    <t>Antspaudai</t>
  </si>
  <si>
    <t>Maisto atliekos</t>
  </si>
  <si>
    <t>Komunal.atliekos</t>
  </si>
  <si>
    <t>Patalynė</t>
  </si>
  <si>
    <t>WC mechanika</t>
  </si>
  <si>
    <t>Svarstyklės</t>
  </si>
  <si>
    <t>A4 popierius</t>
  </si>
  <si>
    <t>darbas</t>
  </si>
  <si>
    <t>VP-5</t>
  </si>
  <si>
    <t>NE</t>
  </si>
  <si>
    <t>Metod.kab.   žaislai</t>
  </si>
  <si>
    <t>paslauga</t>
  </si>
  <si>
    <t>ekspluat.  apžiūra</t>
  </si>
  <si>
    <t>VP-9</t>
  </si>
  <si>
    <t>VP-7</t>
  </si>
  <si>
    <t>VP-8</t>
  </si>
  <si>
    <t xml:space="preserve">Perteklius/gražinta </t>
  </si>
  <si>
    <t>apklausa</t>
  </si>
  <si>
    <t xml:space="preserve">s.f. SAK1004 </t>
  </si>
  <si>
    <t>UAB SAKULA</t>
  </si>
  <si>
    <t>2018.11.08</t>
  </si>
  <si>
    <t>s.f. JAN00410</t>
  </si>
  <si>
    <t>s.f.NV01002721</t>
  </si>
  <si>
    <t>Nemuno vaistinė</t>
  </si>
  <si>
    <t>2018.11.09</t>
  </si>
  <si>
    <t>s.f. TEK007409</t>
  </si>
  <si>
    <t>Tekstima ir Ko</t>
  </si>
  <si>
    <t>2018.11.15</t>
  </si>
  <si>
    <t>s.f. KK010268</t>
  </si>
  <si>
    <t>s.f. JUST001634</t>
  </si>
  <si>
    <t>UAB Justura</t>
  </si>
  <si>
    <t>2018.10.16</t>
  </si>
  <si>
    <t>s.f. GEV1823992</t>
  </si>
  <si>
    <t>UAB Offise System</t>
  </si>
  <si>
    <t>2018.10.22</t>
  </si>
  <si>
    <t>Nr.10005204</t>
  </si>
  <si>
    <t>Savivaldybės įmonė</t>
  </si>
  <si>
    <t>UAB "VSA Vilnius'</t>
  </si>
  <si>
    <t>s.f. VSA18038029</t>
  </si>
  <si>
    <t>2018.10.31</t>
  </si>
  <si>
    <t>s.f. MAK3355295</t>
  </si>
  <si>
    <t>s.f.ARB1517794721</t>
  </si>
  <si>
    <t>Telia Lietuva</t>
  </si>
  <si>
    <t>2018.09.30</t>
  </si>
  <si>
    <t>s.f.ABR1518872500</t>
  </si>
  <si>
    <t>s.f. VMA4185158</t>
  </si>
  <si>
    <t>UAB "Vilpros investicija"</t>
  </si>
  <si>
    <t>2018.11.21</t>
  </si>
  <si>
    <t>s.f.SS19201342900</t>
  </si>
  <si>
    <t>UAB "Kesko Senukai Lithuania"</t>
  </si>
  <si>
    <t>s.f.EDK00361</t>
  </si>
  <si>
    <t>UAB "Eideka"</t>
  </si>
  <si>
    <t>2018.11.16</t>
  </si>
  <si>
    <t>s.f. EC00004383</t>
  </si>
  <si>
    <t>UAB "Economus"</t>
  </si>
  <si>
    <t>2018.11.19</t>
  </si>
  <si>
    <t>s.f.TEX007414</t>
  </si>
  <si>
    <t>UAB "TEKSTIMA IR KO"</t>
  </si>
  <si>
    <t>s.f. EMH0001319</t>
  </si>
  <si>
    <t>UAB "Kilobaitas"</t>
  </si>
  <si>
    <t>2018.12.28</t>
  </si>
  <si>
    <t>s.f.TRA02289</t>
  </si>
  <si>
    <t>UAB "Nikanoros"</t>
  </si>
  <si>
    <t>2018.11.23</t>
  </si>
  <si>
    <t>s.f.VLN18NR.1170</t>
  </si>
  <si>
    <t>UAB "Sabelija"</t>
  </si>
  <si>
    <t>2018.11.27</t>
  </si>
  <si>
    <t>2018.11.28</t>
  </si>
  <si>
    <t>s.f. SS19951121688</t>
  </si>
  <si>
    <t>s.f.SS19951121692</t>
  </si>
  <si>
    <t>s.f. TNR041327</t>
  </si>
  <si>
    <t>UAB "Tonerta"</t>
  </si>
  <si>
    <t>s.f. KK008976</t>
  </si>
  <si>
    <t>s.f. LEU-07Nr.0006049</t>
  </si>
  <si>
    <t>Lietuvos edukalogijos universitetas</t>
  </si>
  <si>
    <t>2018.11.22</t>
  </si>
  <si>
    <t>s.f. ECO0004395</t>
  </si>
  <si>
    <t>s.f. VISNR.N06143</t>
  </si>
  <si>
    <t>Įmonė "Visraktis"</t>
  </si>
  <si>
    <t>2018.11.29</t>
  </si>
  <si>
    <t>s.f. VU2018-0147</t>
  </si>
  <si>
    <t>Všį "Vaikų ugdymas"</t>
  </si>
  <si>
    <t>2018.11.30</t>
  </si>
  <si>
    <t>s.f. VU2018-0146</t>
  </si>
  <si>
    <t>s.f. VU2018-0145</t>
  </si>
  <si>
    <t>s.f. VIK18343</t>
  </si>
  <si>
    <t>UAB "Rinvika"</t>
  </si>
  <si>
    <t>2018.12.03</t>
  </si>
  <si>
    <t>s.f. VSA18038423</t>
  </si>
  <si>
    <t>UAB "VSA Vilnius"</t>
  </si>
  <si>
    <t>s.f. DU00275</t>
  </si>
  <si>
    <t>Indiv. Veikla Ūsonis</t>
  </si>
  <si>
    <t>s.f. ASI20181361</t>
  </si>
  <si>
    <t>UAB "Tamsta"</t>
  </si>
  <si>
    <t>2018.12.31</t>
  </si>
  <si>
    <t>s.f.SS19236901363</t>
  </si>
  <si>
    <t>2018.12.05</t>
  </si>
  <si>
    <t>s.f. ARB1519479214</t>
  </si>
  <si>
    <t>s.f. 18TG39002455</t>
  </si>
  <si>
    <t>UAB "Topo Grupė"</t>
  </si>
  <si>
    <t>2018.12.13</t>
  </si>
  <si>
    <t>2018.12.27</t>
  </si>
  <si>
    <t>UAB "Gudragalvis"</t>
  </si>
  <si>
    <t>s.f. GA45886</t>
  </si>
  <si>
    <t>s.f. IND1092</t>
  </si>
  <si>
    <t>P.Leišio Indiv. įmonė</t>
  </si>
  <si>
    <t>2018.12.07</t>
  </si>
  <si>
    <t>2018.12.11</t>
  </si>
  <si>
    <t>UAB "Saleksera"</t>
  </si>
  <si>
    <t>s.f. SAL0012690</t>
  </si>
  <si>
    <t>s.f. GEV18/1318</t>
  </si>
  <si>
    <t>Gevaina Textile</t>
  </si>
  <si>
    <t>s.f. GEV18/1306</t>
  </si>
  <si>
    <t>"Romasas"</t>
  </si>
  <si>
    <t>s.f. ROM0021228</t>
  </si>
  <si>
    <t>UAB "Biuro popierius"</t>
  </si>
  <si>
    <t>s.f. TP0000359</t>
  </si>
  <si>
    <t>s.f. TP0000360</t>
  </si>
  <si>
    <t>Taip</t>
  </si>
  <si>
    <t>UAB "Kenkėjų kontr.  tarn.</t>
  </si>
  <si>
    <t>Sutarties trukmė (mėn.)  Numatoma sutarties įvykdymo data</t>
  </si>
  <si>
    <t>CVP</t>
  </si>
  <si>
    <t>Santehnikos darbai</t>
  </si>
  <si>
    <t>PASTABOS:</t>
  </si>
  <si>
    <t>organiz.</t>
  </si>
  <si>
    <t>atviras</t>
  </si>
  <si>
    <t xml:space="preserve"> konkursas;</t>
  </si>
  <si>
    <t>vertės skelbiamas konkursas</t>
  </si>
  <si>
    <t>skelbiamas konkursas</t>
  </si>
  <si>
    <t xml:space="preserve">MVP - </t>
  </si>
  <si>
    <t xml:space="preserve">mažos </t>
  </si>
  <si>
    <t xml:space="preserve">PO - </t>
  </si>
  <si>
    <t xml:space="preserve">pirkimų </t>
  </si>
  <si>
    <t xml:space="preserve">SAK - </t>
  </si>
  <si>
    <t>supapr.</t>
  </si>
  <si>
    <t xml:space="preserve">CVP - </t>
  </si>
  <si>
    <t xml:space="preserve"> Centrinės</t>
  </si>
  <si>
    <t>viešųjų</t>
  </si>
  <si>
    <t xml:space="preserve">  pirkimų infor. sistem.</t>
  </si>
  <si>
    <t>VILNIAUS LOPŠELIS -DARŽELIS "VILNELĖ"</t>
  </si>
  <si>
    <t>Pagal MVP</t>
  </si>
  <si>
    <t>SAK</t>
  </si>
  <si>
    <t>PO</t>
  </si>
  <si>
    <t>VP-2</t>
  </si>
  <si>
    <t>tekstima</t>
  </si>
  <si>
    <t>Šaldytuvas</t>
  </si>
  <si>
    <t>s.f. BJV29954</t>
  </si>
  <si>
    <t>UAB "Bareka"</t>
  </si>
  <si>
    <t>UAB Tekstima</t>
  </si>
  <si>
    <t>Tele paslaugos</t>
  </si>
  <si>
    <t>ARB nr. 1523665394</t>
  </si>
  <si>
    <t>Telia</t>
  </si>
  <si>
    <t>2019.12.31</t>
  </si>
  <si>
    <t>El. svarstyklių remontas</t>
  </si>
  <si>
    <t>TEK nr. 007661</t>
  </si>
  <si>
    <t>UAB Tekstima ir Ko</t>
  </si>
  <si>
    <t>2020.01.07</t>
  </si>
  <si>
    <t>Pirkimo tipas (prekės, paslaugos, darbai)SĄMATA</t>
  </si>
  <si>
    <t>prekės iš 2% ir 10 -aplinkos</t>
  </si>
  <si>
    <t>paslaugos 10- aplinkos</t>
  </si>
  <si>
    <t>Medicininė apžiūra</t>
  </si>
  <si>
    <t>NVP nr.0003769</t>
  </si>
  <si>
    <t>VšĮ N.Vilnios poliklinika</t>
  </si>
  <si>
    <t>Smėlio mišinys</t>
  </si>
  <si>
    <t>EDK nr. 00595</t>
  </si>
  <si>
    <t>UAB Eideka</t>
  </si>
  <si>
    <t>Drabužinės vaikams</t>
  </si>
  <si>
    <t>18UVG0358</t>
  </si>
  <si>
    <t>UAB Ugdymo ir vystymo grupė</t>
  </si>
  <si>
    <t>EDK nr. 00600</t>
  </si>
  <si>
    <t>2020.01.22</t>
  </si>
  <si>
    <t>HS nr.20000627</t>
  </si>
  <si>
    <t>Horeka Sprendimai</t>
  </si>
  <si>
    <t>2020.01.31</t>
  </si>
  <si>
    <t>ARB nr. 1523747457</t>
  </si>
  <si>
    <t>NVP nr.0003781</t>
  </si>
  <si>
    <t>KR0000241</t>
  </si>
  <si>
    <t>UAB Kornis</t>
  </si>
  <si>
    <t>2020.02.07</t>
  </si>
  <si>
    <t>Deratizacija, dezinfekcija</t>
  </si>
  <si>
    <t>KK017006</t>
  </si>
  <si>
    <t>UAB "Kenkėjų kontrolės tarnyba"</t>
  </si>
  <si>
    <t>2020.02.10</t>
  </si>
  <si>
    <t>Vilniaus m. rinkliavos administracija</t>
  </si>
  <si>
    <t>2020.02.06</t>
  </si>
  <si>
    <t>Švaros priemonės</t>
  </si>
  <si>
    <t>GEV nr.2003199</t>
  </si>
  <si>
    <t>Officesystem</t>
  </si>
  <si>
    <t>2020.02.17</t>
  </si>
  <si>
    <t>Spausdintuvo kasečių keitimas</t>
  </si>
  <si>
    <t>TNR nr.050193</t>
  </si>
  <si>
    <t>2020.02.21</t>
  </si>
  <si>
    <t>AAA nr.1737794</t>
  </si>
  <si>
    <t>UAB Lindstrom</t>
  </si>
  <si>
    <t>2020.02.25</t>
  </si>
  <si>
    <t>TNR nr.050328</t>
  </si>
  <si>
    <t>2020.02.28</t>
  </si>
  <si>
    <t>HS nr.20001401</t>
  </si>
  <si>
    <t>2020.02.29</t>
  </si>
  <si>
    <t>Sertifikacija kontrolės įstaiga</t>
  </si>
  <si>
    <t>2020.03.02</t>
  </si>
  <si>
    <t>ARB nr. 1524026281</t>
  </si>
  <si>
    <t>SS nr. 41247611164</t>
  </si>
  <si>
    <t>Kesko &amp; Senukai</t>
  </si>
  <si>
    <t>2020.03.13</t>
  </si>
  <si>
    <t>VIS nr. N06990</t>
  </si>
  <si>
    <t>Visraktis</t>
  </si>
  <si>
    <t>2020.03.16</t>
  </si>
  <si>
    <t>HS nr.20002265</t>
  </si>
  <si>
    <t>Dezinfekcinės priemomės</t>
  </si>
  <si>
    <t>DAG20 nr.26146</t>
  </si>
  <si>
    <t>UAB Dagvila</t>
  </si>
  <si>
    <t>2020.03.31</t>
  </si>
  <si>
    <t>Medicininė apžiūra,</t>
  </si>
  <si>
    <t>paslaugos, 10 aplikos</t>
  </si>
  <si>
    <t>Avansinė apskaita AA008053</t>
  </si>
  <si>
    <t>Avansinė apskaita AA008053/1</t>
  </si>
  <si>
    <t>Poliklinika</t>
  </si>
  <si>
    <t>Paslaugos - 10 - aplinkos</t>
  </si>
  <si>
    <t>s.f NR.0003808</t>
  </si>
  <si>
    <t xml:space="preserve">VŠĮ N. Vilnios Poliklinika </t>
  </si>
  <si>
    <t>Telia paslaugos</t>
  </si>
  <si>
    <t>s.f. Nr.1524304738</t>
  </si>
  <si>
    <t>UAB Telia</t>
  </si>
  <si>
    <t>2020.03.10</t>
  </si>
  <si>
    <t>Kilimų valymo paslauga</t>
  </si>
  <si>
    <t xml:space="preserve"> Paslaugos - 10 - aplinkos</t>
  </si>
  <si>
    <t>paslauga - 10 aplinkos</t>
  </si>
  <si>
    <t>s.f Nr.1752845</t>
  </si>
  <si>
    <t>Lindstrom</t>
  </si>
  <si>
    <t>s.f. Nr.1758061</t>
  </si>
  <si>
    <t>39711130-9</t>
  </si>
  <si>
    <t>85100000-0</t>
  </si>
  <si>
    <t>prekės - 10 aplinkos</t>
  </si>
  <si>
    <t>s.f.Nr. 2008563</t>
  </si>
  <si>
    <t>Office System</t>
  </si>
  <si>
    <t>Ūkinės prekės</t>
  </si>
  <si>
    <t>prekės 10-aplinkos</t>
  </si>
  <si>
    <t>s.f. Nr.3783379</t>
  </si>
  <si>
    <t>UAB Moki Veži</t>
  </si>
  <si>
    <t>Prekės - 10 aplinkos</t>
  </si>
  <si>
    <t>s.f. Nr.220</t>
  </si>
  <si>
    <t>UAB Vaiterona</t>
  </si>
  <si>
    <t>Internetinio ryšio paslaugos</t>
  </si>
  <si>
    <t>Paslaugos - 20 krepšelis</t>
  </si>
  <si>
    <t>UAB Mezon</t>
  </si>
  <si>
    <t>Paslaugos - 10-aplinkos</t>
  </si>
  <si>
    <t>s.f. 12156178</t>
  </si>
  <si>
    <t>s.f. Nr. 007701</t>
  </si>
  <si>
    <t xml:space="preserve">UAB Tekstima </t>
  </si>
  <si>
    <t>s.f. Nr. 41250802783</t>
  </si>
  <si>
    <t>Kesko Senukai</t>
  </si>
  <si>
    <t>Degalai</t>
  </si>
  <si>
    <t>s.f.Nr.297/2667</t>
  </si>
  <si>
    <t>UAB Jozita</t>
  </si>
  <si>
    <t>s.f. Nr.002</t>
  </si>
  <si>
    <t>paskaugos - 10 aplinkos</t>
  </si>
  <si>
    <t>Darius Burba</t>
  </si>
  <si>
    <t>Pedagų kvalifikacijos kėlimo kursai</t>
  </si>
  <si>
    <t>s.f. Nr20349</t>
  </si>
  <si>
    <t>Trakų Švietimo centras VŠĮ</t>
  </si>
  <si>
    <t>s.f. Nr20370</t>
  </si>
  <si>
    <t>Telefono paslaugos</t>
  </si>
  <si>
    <t>s.f. Nr. 1524573985</t>
  </si>
  <si>
    <t>UAB TELIA</t>
  </si>
  <si>
    <t>Prekės- 10-aplinkos</t>
  </si>
  <si>
    <t>s.f. MAK. 3783888</t>
  </si>
  <si>
    <t>paslaugos - 70 - ugdymo</t>
  </si>
  <si>
    <t>s.f. Nr. SFSM 19103</t>
  </si>
  <si>
    <t>UAB Sanmark</t>
  </si>
  <si>
    <t>Prekės - 10 - aplinkos</t>
  </si>
  <si>
    <t>s.f. Nr. 0021151</t>
  </si>
  <si>
    <t>UAB Sirenitas</t>
  </si>
  <si>
    <t>Prekė - 10 - aplinkos</t>
  </si>
  <si>
    <t>s.f. Nr. AKA 1791</t>
  </si>
  <si>
    <t>UAB Alekra</t>
  </si>
  <si>
    <t>s.f. Nr.0003828</t>
  </si>
  <si>
    <t>VŠĮ N.Vilnios poliklinika</t>
  </si>
  <si>
    <t>s.f. Nr.051915</t>
  </si>
  <si>
    <t>s.f. Nr. 19234910860</t>
  </si>
  <si>
    <t>Paslaugos - 10 aplinkos</t>
  </si>
  <si>
    <t>s.f. Nr.1524851753</t>
  </si>
  <si>
    <t>s.f. Nr.0003831</t>
  </si>
  <si>
    <t>Skaitmeninio termometro patikra</t>
  </si>
  <si>
    <t>s.f. Nr. MC0021695</t>
  </si>
  <si>
    <t>AB Metrologijos centras</t>
  </si>
  <si>
    <t>s.f. ROM Nr.0025058</t>
  </si>
  <si>
    <t>UAB Ramasas</t>
  </si>
  <si>
    <t>Interneto paslauga</t>
  </si>
  <si>
    <t>paslaugos - 20 krepšelio</t>
  </si>
  <si>
    <t>s.f. Nr. 12157358</t>
  </si>
  <si>
    <t>Dezinfekcinės priemonės</t>
  </si>
  <si>
    <t>s.f. Nr.CPG0025930</t>
  </si>
  <si>
    <t>UAB Chemi Pharm Group</t>
  </si>
  <si>
    <t>Elektroninių svarstyklių patikra</t>
  </si>
  <si>
    <t>paslaugos - 10 - aplinkos</t>
  </si>
  <si>
    <t>s.f. Nr. MC0021605</t>
  </si>
  <si>
    <t>Meterologijos centras</t>
  </si>
  <si>
    <t>Prekės - 70 ugdymo lėšos</t>
  </si>
  <si>
    <t>s.f.JAN Nr.00832</t>
  </si>
  <si>
    <t>V. Jankovskio firma</t>
  </si>
  <si>
    <t>V Jankovskio firma</t>
  </si>
  <si>
    <t>s.f. Nr. SS1988072842</t>
  </si>
  <si>
    <t>s.f. Nr. NOV161678</t>
  </si>
  <si>
    <t>UAB Novalda</t>
  </si>
  <si>
    <t>s.f.Nr. 1776784</t>
  </si>
  <si>
    <t>Žoliapjovės diržas</t>
  </si>
  <si>
    <t>s.f. Nr. VPO0001080228</t>
  </si>
  <si>
    <t>s.f. Nr.0013495</t>
  </si>
  <si>
    <t>202-06-17</t>
  </si>
  <si>
    <t>UAB TPG</t>
  </si>
  <si>
    <t>s.f. Nr.19209240081</t>
  </si>
  <si>
    <t>s.f. Nr. 252/2706</t>
  </si>
  <si>
    <t>UAB JOzita</t>
  </si>
  <si>
    <t>Elektrinio katilo remontas</t>
  </si>
  <si>
    <t>Kuras/degalai</t>
  </si>
  <si>
    <t>s.f. Nr. 007721</t>
  </si>
  <si>
    <t>Darbai - 10 - aplinkos</t>
  </si>
  <si>
    <t>s.f. Nr.DOM02408</t>
  </si>
  <si>
    <t>UAB Domasta</t>
  </si>
  <si>
    <t>s.f. KK018861</t>
  </si>
  <si>
    <t>UAB Kenkėjų kontrolės tarnyba</t>
  </si>
  <si>
    <t>s.f. 0022751</t>
  </si>
  <si>
    <t>UAB Romgeda</t>
  </si>
  <si>
    <t>Katilas ir Keptuvė - virtuvės įranga</t>
  </si>
  <si>
    <t>s.f. 011636</t>
  </si>
  <si>
    <t>UAB Arvitra Baltic</t>
  </si>
  <si>
    <t>s.f. Nr. 1525120851</t>
  </si>
  <si>
    <t>TELIA</t>
  </si>
  <si>
    <t>paslaugos - 10- aplinkos</t>
  </si>
  <si>
    <t>s.f. Nr.0003845</t>
  </si>
  <si>
    <t>paslaugos-10- aplinkos</t>
  </si>
  <si>
    <t>s.f. Nr.1786118</t>
  </si>
  <si>
    <t>paslaugos - 20 - krepšelis</t>
  </si>
  <si>
    <t>s.f. Nr.12158583</t>
  </si>
  <si>
    <t>Mezon</t>
  </si>
  <si>
    <t>s.f. Nr. SS19249404274</t>
  </si>
  <si>
    <t>2020-007-15</t>
  </si>
  <si>
    <t>Kompiuterinė įranga</t>
  </si>
  <si>
    <t>Prekės - pagal ES programą</t>
  </si>
  <si>
    <t>s.f. 0009781</t>
  </si>
  <si>
    <t>Kilobaitas</t>
  </si>
  <si>
    <t>Kamera Ricon</t>
  </si>
  <si>
    <t>s.f. Nr. FHB12490</t>
  </si>
  <si>
    <t>Foto hobis</t>
  </si>
  <si>
    <t>s.f. 0013543</t>
  </si>
  <si>
    <t>s.f. Nr. 1525391023</t>
  </si>
  <si>
    <t>paslaugos - 20 - lrepšelis</t>
  </si>
  <si>
    <t>s.f. 12159785</t>
  </si>
  <si>
    <t>MEZON</t>
  </si>
  <si>
    <t>paslaugos- 10 aplinkos</t>
  </si>
  <si>
    <t>s.f. 0073028 sutarties Nr. 19/PNA-711A 2020-04-14</t>
  </si>
  <si>
    <t>UAB Grinda</t>
  </si>
  <si>
    <t>s.f. MAK3999515</t>
  </si>
  <si>
    <t>s.f. MAK3999290</t>
  </si>
  <si>
    <t>s.f. ARVB011608</t>
  </si>
  <si>
    <t>Arvitra</t>
  </si>
  <si>
    <t>s.f. Nr053298</t>
  </si>
  <si>
    <t>Tonerta</t>
  </si>
  <si>
    <t>s.f. MAK3999337</t>
  </si>
  <si>
    <t>ūkinės prekės</t>
  </si>
  <si>
    <t>s.f.MAK3999345</t>
  </si>
  <si>
    <t>s.f. SS41249503561</t>
  </si>
  <si>
    <t>Prekės-70 ugdymo</t>
  </si>
  <si>
    <t>s.f.JAN00868</t>
  </si>
  <si>
    <t>Prekės-10- aplinkos</t>
  </si>
  <si>
    <t>s.f. SAL0013622</t>
  </si>
  <si>
    <t>Nedegus audeklas</t>
  </si>
  <si>
    <t>s.f. 012151</t>
  </si>
  <si>
    <t>UAB "APC"</t>
  </si>
  <si>
    <t>s.f. MAK 3999760</t>
  </si>
  <si>
    <t>s.f. MAK 3999746</t>
  </si>
  <si>
    <t>remonto darbai - 70 ugdymo</t>
  </si>
  <si>
    <t>UAB Tinkasas</t>
  </si>
  <si>
    <t>s.f. Nr. TIN202008 Nr.015 (2020-06-12)</t>
  </si>
  <si>
    <t>s.f. PVD 30052</t>
  </si>
  <si>
    <t>UAB Urmo grupė</t>
  </si>
  <si>
    <t>Mišrių staybinių atliekų išvežimas</t>
  </si>
  <si>
    <t>s.f. Nr.OPUS3254</t>
  </si>
  <si>
    <t>UAB Opus Realis</t>
  </si>
  <si>
    <t>telefono ryšio paslaugos</t>
  </si>
  <si>
    <t>s.f. ARB1525662928</t>
  </si>
  <si>
    <t>s.f. 20/2788</t>
  </si>
  <si>
    <t>Internetas</t>
  </si>
  <si>
    <t>Paslaugos - 20 - krepšelis</t>
  </si>
  <si>
    <t>s.f. Nr12160972</t>
  </si>
  <si>
    <t>s.f. MAK 3999445</t>
  </si>
  <si>
    <t>prekės  70 ugdymo</t>
  </si>
  <si>
    <t>S.F.Nr. AF0003577</t>
  </si>
  <si>
    <t>UAB Stiklo Fonas</t>
  </si>
  <si>
    <t>s.f. Nr. NVP0003873</t>
  </si>
  <si>
    <t>Praktiniai mokymai</t>
  </si>
  <si>
    <t>s.f. Nr. 5467</t>
  </si>
  <si>
    <t>MB Katsu</t>
  </si>
  <si>
    <t xml:space="preserve">Virtuvės orkaitės durų remontas </t>
  </si>
  <si>
    <t>paslaugos - 70- ugdymo</t>
  </si>
  <si>
    <t>s.f. Nr.007764</t>
  </si>
  <si>
    <t xml:space="preserve">Ūkinės prekės </t>
  </si>
  <si>
    <t>S.F. MAK 3999958</t>
  </si>
  <si>
    <t>prekės- 70 - ugdymo lėšos</t>
  </si>
  <si>
    <t>S.F. MAK 3999959</t>
  </si>
  <si>
    <t xml:space="preserve">Ugdymo prekės </t>
  </si>
  <si>
    <t xml:space="preserve">prekės - 20 - krepšelio </t>
  </si>
  <si>
    <t>s.f. Nr.20200923-2</t>
  </si>
  <si>
    <t>Vytautas Repšys info.ziburelis.lt</t>
  </si>
  <si>
    <t>Baldai</t>
  </si>
  <si>
    <t>prekės - 70 - ugdymo</t>
  </si>
  <si>
    <t>s.f. Nr. DEI00366</t>
  </si>
  <si>
    <t>UAB Deimenta</t>
  </si>
  <si>
    <t>s.f. Nr. DET091 Rangos sutratis Nr. DT - 20</t>
  </si>
  <si>
    <t>UAB Detus</t>
  </si>
  <si>
    <t>s.f. Nr.19787</t>
  </si>
  <si>
    <t>UAB Rimvika</t>
  </si>
  <si>
    <t>s.f. Nr. SS1970111360</t>
  </si>
  <si>
    <t>s.f. KK020281</t>
  </si>
  <si>
    <t>s.f. Nr. 4005288</t>
  </si>
  <si>
    <t>s.f. Nr. SANG 1503886</t>
  </si>
  <si>
    <t>UAB Sangaida</t>
  </si>
  <si>
    <t>Ūkinės prekės - puodai</t>
  </si>
  <si>
    <t>prekės - 4000145</t>
  </si>
  <si>
    <t>S.f. Nr.POS-13-547562</t>
  </si>
  <si>
    <t>IKEA</t>
  </si>
  <si>
    <t>prekės - kreditinė</t>
  </si>
  <si>
    <t>s.f. Nr. JAN00904</t>
  </si>
  <si>
    <t>Tobulinimosi kursai</t>
  </si>
  <si>
    <t>s.f. Nr.5013</t>
  </si>
  <si>
    <t>Mokyklų tobulinimo centras</t>
  </si>
  <si>
    <t>paslaugos -- 70 - ugdymo</t>
  </si>
  <si>
    <t>s.f. Nr. 1525926612</t>
  </si>
  <si>
    <t>Dokumentų valdymo paslaugų rinkinys</t>
  </si>
  <si>
    <t>s.f. Nr.0006086</t>
  </si>
  <si>
    <t>ESVADAI. LT</t>
  </si>
  <si>
    <t>s.f. Nr. 0003882</t>
  </si>
  <si>
    <t>remontas - apmokėta iš 2 %</t>
  </si>
  <si>
    <t>s.f. Nr. 088</t>
  </si>
  <si>
    <t>Auklėtojų padėjėjų kvalifikacijos kėlimo kursai</t>
  </si>
  <si>
    <t>s.f. Nr. CEN20799</t>
  </si>
  <si>
    <t xml:space="preserve">Lapų išvežimas </t>
  </si>
  <si>
    <t xml:space="preserve">paslaugos - 70 - ugdymo lėšos </t>
  </si>
  <si>
    <t>s.f. VK0606</t>
  </si>
  <si>
    <t>Vilniaus kasyba</t>
  </si>
  <si>
    <t>s.f. VIK Nr. 19925</t>
  </si>
  <si>
    <t>s.f. Nr.0003908</t>
  </si>
  <si>
    <t>s.f. Nr. 12162183</t>
  </si>
  <si>
    <t xml:space="preserve">Ekstremalių situacijų valdymo plano ir prevencijos </t>
  </si>
  <si>
    <t>paslaugos - nuomos lėšos</t>
  </si>
  <si>
    <t>s.f. Nr. 2895</t>
  </si>
  <si>
    <t>UAB FIRESTA</t>
  </si>
  <si>
    <t>Auklėtojų kvalifikacijos kėlimo kursai</t>
  </si>
  <si>
    <t>s.f. Nr.2000586</t>
  </si>
  <si>
    <t>Lietuvos vaikų ir jaunimo centras</t>
  </si>
  <si>
    <t xml:space="preserve"> baldai</t>
  </si>
  <si>
    <t>s.f. Nr. 00375</t>
  </si>
  <si>
    <t>s.f. Nr.1526221013</t>
  </si>
  <si>
    <t>Officeday</t>
  </si>
  <si>
    <t>s.f. Nr. ODCS575951 sutarties Nr. V_IT_2020-11-20/V2</t>
  </si>
  <si>
    <t>Virtuvės įranga planetarinė maišyklė</t>
  </si>
  <si>
    <t>s.f. Nr. UZS000301</t>
  </si>
  <si>
    <t>UAB Audores</t>
  </si>
  <si>
    <t>prekės - 145 lėšų</t>
  </si>
  <si>
    <t>s.f. Nr. ADR00012615</t>
  </si>
  <si>
    <t>prekės - 10- aplinkos lėšų</t>
  </si>
  <si>
    <t>s.f. Nr.2001757</t>
  </si>
  <si>
    <t>UAB Blankų leidykla Vilniaus pard. Nr.5</t>
  </si>
  <si>
    <t>Mikrobangų krosnelė, šaldytuvas</t>
  </si>
  <si>
    <t>prekės - 145 lėšos</t>
  </si>
  <si>
    <t>s.f. Nr.0002863</t>
  </si>
  <si>
    <t>UAB Mieleteka</t>
  </si>
  <si>
    <t>s.f. Nr. KK021215</t>
  </si>
  <si>
    <t>Ūkinės ir statybinės medžiagos</t>
  </si>
  <si>
    <t>s.f. SAL0013750</t>
  </si>
  <si>
    <t>prekės - 70 - apmokėta iš kredito</t>
  </si>
  <si>
    <t>s.f. MAK4009465</t>
  </si>
  <si>
    <t>s.f. Nr.155565</t>
  </si>
  <si>
    <t>UAB Scilis</t>
  </si>
  <si>
    <t>prekės-70- apmokėta iš kredito</t>
  </si>
  <si>
    <t>s.f. MAK 4009553</t>
  </si>
  <si>
    <t>s.f. Nr. 1526469224</t>
  </si>
  <si>
    <t>paslauga - 20-krepšelio</t>
  </si>
  <si>
    <t>s.f. Nr. 12164557</t>
  </si>
  <si>
    <t>kompiuterio priedai/diskai</t>
  </si>
  <si>
    <t>s.f. Nr. SO4619</t>
  </si>
  <si>
    <t>UAB Stoprus</t>
  </si>
  <si>
    <t>prekės - sumokėta iš kredito</t>
  </si>
  <si>
    <t>s.f. Nr. SS4172029106</t>
  </si>
  <si>
    <t>2020-11,25</t>
  </si>
  <si>
    <t xml:space="preserve">Ūkinės prekės, žaliuzės </t>
  </si>
  <si>
    <t>prekės - 10 - aplinkos</t>
  </si>
  <si>
    <t>s.f. Nr. 211528</t>
  </si>
  <si>
    <t>UAB Domus Lumina</t>
  </si>
  <si>
    <t xml:space="preserve">remonto, ūkinės prekės </t>
  </si>
  <si>
    <t>s.f. Nr. SAL 0013804</t>
  </si>
  <si>
    <t>s.f. JAN01039</t>
  </si>
  <si>
    <t>s.f. TNR 055713</t>
  </si>
  <si>
    <t>s.f. TNR 055712</t>
  </si>
  <si>
    <t>Kompiuterinė įranga/ priedai</t>
  </si>
  <si>
    <t>s.f. Nr. ODCS5767</t>
  </si>
  <si>
    <t>VISO:</t>
  </si>
  <si>
    <t>Ataskaitą parengė:</t>
  </si>
  <si>
    <t>Asta Thorsen</t>
  </si>
  <si>
    <t>Dir. Pav. Ūkiui</t>
  </si>
  <si>
    <t>2020 - gruodžio 31d.</t>
  </si>
  <si>
    <t>Mažos vertės pirkimas apklausos (raštu) būdu</t>
  </si>
  <si>
    <t>Mažos vertės pirkimas apklausos būdu</t>
  </si>
  <si>
    <t>Mažos vertės irkimas apklausos būdu</t>
  </si>
  <si>
    <t>Mažos vertės 10 irkimas apklausos būdu</t>
  </si>
  <si>
    <t>Mažos vertėsirkimas apklausos būdu</t>
  </si>
  <si>
    <t>Mažos vertės 20 irkimas apklausos būdu</t>
  </si>
  <si>
    <t>Mažos vertės ugdymo paslaugos - 70 - irkimas apklausos būdu</t>
  </si>
  <si>
    <t>Mažso vertės pirkimas apklausos būdu</t>
  </si>
  <si>
    <t>nažso vertės pirkimas apklausos būdu</t>
  </si>
  <si>
    <t>Nažso vertės pirkimas apklausos būdu</t>
  </si>
  <si>
    <t>Važso vertės pirkimas apklausos būdu</t>
  </si>
  <si>
    <t>Vidaus remonto darbai</t>
  </si>
  <si>
    <t>30192000-1</t>
  </si>
  <si>
    <t>Biuro reikmenys/edukacinės priemonės</t>
  </si>
  <si>
    <t xml:space="preserve">Kapitalinio remonto darbai </t>
  </si>
  <si>
    <t>Virtuvinės įrangos remonto darbai</t>
  </si>
  <si>
    <t xml:space="preserve">remonto/ ūkinės prekės </t>
  </si>
  <si>
    <t xml:space="preserve">Virtuvės įrenginiai ir reikmenys </t>
  </si>
  <si>
    <t>Virtuvinė įranga  ir reikmenys</t>
  </si>
  <si>
    <t>Biuro reikmenys edukacinės priemonės</t>
  </si>
  <si>
    <t>Mažosvertės pirkimas apklausos būdu</t>
  </si>
  <si>
    <t>Biuro reikmenys, žurnalai</t>
  </si>
  <si>
    <t>Mažos  vertės pirkimas apklausos būdu</t>
  </si>
  <si>
    <t>Vienkartinė pirkimo sutartis</t>
  </si>
  <si>
    <t>Šiukšlių išvežimo paslauga už 20.01.01-12.31</t>
  </si>
  <si>
    <t>Dezinfekcinės priemomės, asmens higienos</t>
  </si>
  <si>
    <t>Ūkinės prekės raktai ir pakabukai</t>
  </si>
  <si>
    <t>50312000-5</t>
  </si>
  <si>
    <t>PNT(paviršutinių nuotekų vandens tvark.) paslaugos</t>
  </si>
  <si>
    <t>30200000-1</t>
  </si>
  <si>
    <t>Sveikatos priežiūros Medicininė apžiūra</t>
  </si>
  <si>
    <t>Surinktas ir išvalytas Kilimėlių valymas</t>
  </si>
  <si>
    <t>Priežiūros paslaugosMetinė patikra vaikų žaidimo aikštelės</t>
  </si>
  <si>
    <t>surinktas ir išvalytas Kilimų valymo paslauga</t>
  </si>
  <si>
    <t>Administravimo paslaugos Archyvo Tvarkymas</t>
  </si>
  <si>
    <t>Kasyba ir su ja susiję produktai Smėlis</t>
  </si>
  <si>
    <t>Sveikatos priežiūra Medicininė apžiūra</t>
  </si>
  <si>
    <t>Surinkimas ir valymas Kilimų valymo paslauga</t>
  </si>
  <si>
    <t>Virtuvės įrangos remontas demontavimo darbai</t>
  </si>
  <si>
    <t>Mažos vertės pirkimo apklausos būdu</t>
  </si>
  <si>
    <t>prekės - suderinta - kreditas</t>
  </si>
  <si>
    <t>2020 BIUDŽETINIAIS METAIS ATLIKTŲ PIRKIMŲ REGISTRACIJOS ŽURNALAS</t>
  </si>
  <si>
    <t>NVP Nr.0003946</t>
  </si>
  <si>
    <t>N.V. Poliklinika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</si>
</sst>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00B05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14" fontId="3" fillId="0" borderId="0" xfId="0" applyNumberFormat="1" applyFont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4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169" zoomScale="110" zoomScaleNormal="110" workbookViewId="0">
      <selection activeCell="M5" sqref="M5"/>
    </sheetView>
  </sheetViews>
  <sheetFormatPr defaultColWidth="9.140625" defaultRowHeight="12.75" x14ac:dyDescent="0.25"/>
  <cols>
    <col min="1" max="1" width="3.85546875" style="2" customWidth="1"/>
    <col min="2" max="2" width="12.5703125" style="1" customWidth="1"/>
    <col min="3" max="3" width="9" style="1" customWidth="1"/>
    <col min="4" max="4" width="5.28515625" style="1" customWidth="1"/>
    <col min="5" max="5" width="4.42578125" style="1" customWidth="1"/>
    <col min="6" max="6" width="6.140625" style="1" customWidth="1"/>
    <col min="7" max="7" width="18.7109375" style="1" customWidth="1"/>
    <col min="8" max="8" width="4.85546875" style="1" customWidth="1"/>
    <col min="9" max="9" width="10.85546875" style="1" customWidth="1"/>
    <col min="10" max="10" width="9.28515625" style="1" customWidth="1"/>
    <col min="11" max="11" width="4.5703125" style="1" customWidth="1"/>
    <col min="12" max="12" width="9" style="1" customWidth="1"/>
    <col min="13" max="13" width="6.28515625" style="1" customWidth="1"/>
    <col min="14" max="15" width="9.140625" style="1"/>
    <col min="16" max="16" width="10.140625" style="1" customWidth="1"/>
    <col min="17" max="17" width="25.42578125" style="1" customWidth="1"/>
    <col min="18" max="16384" width="9.140625" style="1"/>
  </cols>
  <sheetData>
    <row r="1" spans="1:16" x14ac:dyDescent="0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8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0.5" customHeight="1" thickBot="1" x14ac:dyDescent="0.3">
      <c r="A4" s="11"/>
      <c r="B4" s="3"/>
      <c r="C4" s="3"/>
      <c r="D4" s="4"/>
      <c r="E4" s="4"/>
    </row>
    <row r="5" spans="1:16" ht="150" customHeight="1" thickTop="1" thickBot="1" x14ac:dyDescent="0.3">
      <c r="A5" s="16" t="s">
        <v>0</v>
      </c>
      <c r="B5" s="16" t="s">
        <v>6</v>
      </c>
      <c r="C5" s="16" t="s">
        <v>9</v>
      </c>
      <c r="D5" s="18" t="s">
        <v>7</v>
      </c>
      <c r="E5" s="16" t="s">
        <v>1</v>
      </c>
      <c r="F5" s="18" t="s">
        <v>8</v>
      </c>
      <c r="G5" s="16" t="s">
        <v>2</v>
      </c>
      <c r="H5" s="16" t="s">
        <v>20</v>
      </c>
      <c r="I5" s="16" t="s">
        <v>3</v>
      </c>
      <c r="J5" s="16" t="s">
        <v>4</v>
      </c>
      <c r="K5" s="16" t="s">
        <v>5</v>
      </c>
      <c r="L5" s="16" t="s">
        <v>15</v>
      </c>
      <c r="M5" s="16" t="s">
        <v>565</v>
      </c>
      <c r="N5" s="16" t="s">
        <v>12</v>
      </c>
      <c r="O5" s="16" t="s">
        <v>517</v>
      </c>
      <c r="P5" s="16" t="s">
        <v>518</v>
      </c>
    </row>
    <row r="6" spans="1:16" ht="11.25" customHeight="1" thickTop="1" thickBot="1" x14ac:dyDescent="0.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26.25" customHeight="1" thickTop="1" thickBot="1" x14ac:dyDescent="0.3">
      <c r="A7" s="12">
        <v>1</v>
      </c>
      <c r="B7" s="13" t="s">
        <v>11</v>
      </c>
      <c r="C7" s="13" t="s">
        <v>50</v>
      </c>
      <c r="D7" s="13" t="s">
        <v>13</v>
      </c>
      <c r="E7" s="13" t="s">
        <v>19</v>
      </c>
      <c r="F7" s="13" t="s">
        <v>17</v>
      </c>
      <c r="G7" s="13" t="s">
        <v>14</v>
      </c>
      <c r="H7" s="13" t="s">
        <v>21</v>
      </c>
      <c r="I7" s="20" t="s">
        <v>16</v>
      </c>
      <c r="J7" s="14">
        <v>43103</v>
      </c>
      <c r="K7" s="13"/>
      <c r="L7" s="15">
        <v>732.57</v>
      </c>
      <c r="M7" s="13"/>
      <c r="N7" s="15">
        <v>732.57</v>
      </c>
      <c r="O7" s="15"/>
      <c r="P7" s="13"/>
    </row>
    <row r="8" spans="1:16" ht="26.25" customHeight="1" thickBot="1" x14ac:dyDescent="0.3">
      <c r="A8" s="7">
        <v>1</v>
      </c>
      <c r="B8" s="8" t="s">
        <v>24</v>
      </c>
      <c r="C8" s="8" t="s">
        <v>25</v>
      </c>
      <c r="D8" s="8"/>
      <c r="E8" s="8"/>
      <c r="F8" s="8"/>
      <c r="G8" s="8" t="s">
        <v>26</v>
      </c>
      <c r="H8" s="8"/>
      <c r="I8" s="19" t="s">
        <v>27</v>
      </c>
      <c r="J8" s="9">
        <v>43112</v>
      </c>
      <c r="K8" s="8"/>
      <c r="L8" s="10"/>
      <c r="M8" s="10">
        <v>-9.09</v>
      </c>
      <c r="N8" s="8"/>
      <c r="O8" s="10"/>
      <c r="P8" s="8"/>
    </row>
    <row r="9" spans="1:16" ht="26.25" customHeight="1" thickBot="1" x14ac:dyDescent="0.3">
      <c r="A9" s="7">
        <f t="shared" ref="A9:A72" si="0">A8+1</f>
        <v>2</v>
      </c>
      <c r="B9" s="8" t="s">
        <v>28</v>
      </c>
      <c r="C9" s="8" t="s">
        <v>25</v>
      </c>
      <c r="D9" s="8"/>
      <c r="E9" s="8"/>
      <c r="F9" s="8"/>
      <c r="G9" s="8" t="s">
        <v>29</v>
      </c>
      <c r="H9" s="8"/>
      <c r="I9" s="19" t="s">
        <v>30</v>
      </c>
      <c r="J9" s="9">
        <v>43115</v>
      </c>
      <c r="K9" s="8"/>
      <c r="L9" s="10">
        <v>14.03</v>
      </c>
      <c r="M9" s="8"/>
      <c r="N9" s="8"/>
      <c r="O9" s="10">
        <v>14.03</v>
      </c>
      <c r="P9" s="8"/>
    </row>
    <row r="10" spans="1:16" ht="26.25" customHeight="1" thickBot="1" x14ac:dyDescent="0.3">
      <c r="A10" s="7">
        <f t="shared" si="0"/>
        <v>3</v>
      </c>
      <c r="B10" s="8" t="s">
        <v>31</v>
      </c>
      <c r="C10" s="8" t="s">
        <v>25</v>
      </c>
      <c r="D10" s="8"/>
      <c r="E10" s="8"/>
      <c r="F10" s="8"/>
      <c r="G10" s="8" t="s">
        <v>32</v>
      </c>
      <c r="H10" s="8"/>
      <c r="I10" s="19" t="s">
        <v>33</v>
      </c>
      <c r="J10" s="9">
        <v>43146</v>
      </c>
      <c r="K10" s="8"/>
      <c r="L10" s="10">
        <v>128.71</v>
      </c>
      <c r="M10" s="8"/>
      <c r="N10" s="8"/>
      <c r="O10" s="8">
        <v>128.71</v>
      </c>
      <c r="P10" s="8"/>
    </row>
    <row r="11" spans="1:16" ht="26.25" customHeight="1" thickBot="1" x14ac:dyDescent="0.3">
      <c r="A11" s="7">
        <f t="shared" si="0"/>
        <v>4</v>
      </c>
      <c r="B11" s="8" t="s">
        <v>34</v>
      </c>
      <c r="C11" s="8" t="s">
        <v>25</v>
      </c>
      <c r="D11" s="8"/>
      <c r="E11" s="8"/>
      <c r="F11" s="8"/>
      <c r="G11" s="8" t="s">
        <v>35</v>
      </c>
      <c r="H11" s="8"/>
      <c r="I11" s="19" t="s">
        <v>36</v>
      </c>
      <c r="J11" s="9">
        <v>43133</v>
      </c>
      <c r="K11" s="8"/>
      <c r="L11" s="10">
        <v>52.03</v>
      </c>
      <c r="M11" s="8"/>
      <c r="N11" s="8"/>
      <c r="O11" s="10">
        <v>52.03</v>
      </c>
      <c r="P11" s="8"/>
    </row>
    <row r="12" spans="1:16" ht="26.25" customHeight="1" thickBot="1" x14ac:dyDescent="0.3">
      <c r="A12" s="7">
        <f t="shared" si="0"/>
        <v>5</v>
      </c>
      <c r="B12" s="8" t="s">
        <v>37</v>
      </c>
      <c r="C12" s="8" t="s">
        <v>38</v>
      </c>
      <c r="D12" s="8"/>
      <c r="E12" s="8"/>
      <c r="F12" s="8"/>
      <c r="G12" s="8" t="s">
        <v>39</v>
      </c>
      <c r="H12" s="8"/>
      <c r="I12" s="19" t="s">
        <v>40</v>
      </c>
      <c r="J12" s="9">
        <v>43132</v>
      </c>
      <c r="K12" s="8"/>
      <c r="L12" s="10">
        <v>190</v>
      </c>
      <c r="M12" s="8"/>
      <c r="N12" s="8"/>
      <c r="O12" s="10">
        <v>190</v>
      </c>
      <c r="P12" s="8"/>
    </row>
    <row r="13" spans="1:16" ht="26.25" customHeight="1" thickBot="1" x14ac:dyDescent="0.3">
      <c r="A13" s="7">
        <f t="shared" si="0"/>
        <v>6</v>
      </c>
      <c r="B13" s="8" t="s">
        <v>28</v>
      </c>
      <c r="C13" s="8" t="s">
        <v>25</v>
      </c>
      <c r="D13" s="8"/>
      <c r="E13" s="8"/>
      <c r="F13" s="8"/>
      <c r="G13" s="8" t="s">
        <v>41</v>
      </c>
      <c r="H13" s="8"/>
      <c r="I13" s="19" t="s">
        <v>30</v>
      </c>
      <c r="J13" s="9">
        <v>43131</v>
      </c>
      <c r="K13" s="8"/>
      <c r="L13" s="10">
        <v>25.63</v>
      </c>
      <c r="M13" s="8"/>
      <c r="N13" s="8"/>
      <c r="O13" s="10">
        <v>25.63</v>
      </c>
      <c r="P13" s="8"/>
    </row>
    <row r="14" spans="1:16" ht="26.25" customHeight="1" thickBot="1" x14ac:dyDescent="0.3">
      <c r="A14" s="7">
        <f t="shared" si="0"/>
        <v>7</v>
      </c>
      <c r="B14" s="8" t="s">
        <v>24</v>
      </c>
      <c r="C14" s="8" t="s">
        <v>25</v>
      </c>
      <c r="D14" s="8"/>
      <c r="E14" s="8"/>
      <c r="F14" s="8"/>
      <c r="G14" s="8" t="s">
        <v>42</v>
      </c>
      <c r="H14" s="8"/>
      <c r="I14" s="19" t="s">
        <v>43</v>
      </c>
      <c r="J14" s="9">
        <v>43131</v>
      </c>
      <c r="K14" s="8"/>
      <c r="L14" s="10">
        <v>22.99</v>
      </c>
      <c r="M14" s="8"/>
      <c r="N14" s="8"/>
      <c r="O14" s="10">
        <v>22.99</v>
      </c>
      <c r="P14" s="8"/>
    </row>
    <row r="15" spans="1:16" ht="26.25" customHeight="1" thickBot="1" x14ac:dyDescent="0.3">
      <c r="A15" s="7">
        <f t="shared" si="0"/>
        <v>8</v>
      </c>
      <c r="B15" s="8" t="s">
        <v>44</v>
      </c>
      <c r="C15" s="8" t="s">
        <v>50</v>
      </c>
      <c r="D15" s="8"/>
      <c r="E15" s="8"/>
      <c r="F15" s="8"/>
      <c r="G15" s="8" t="s">
        <v>45</v>
      </c>
      <c r="H15" s="8"/>
      <c r="I15" s="19" t="s">
        <v>47</v>
      </c>
      <c r="J15" s="9">
        <v>43138</v>
      </c>
      <c r="K15" s="8"/>
      <c r="L15" s="10">
        <v>127.29</v>
      </c>
      <c r="M15" s="8"/>
      <c r="N15" s="10">
        <v>127.29</v>
      </c>
      <c r="O15" s="10"/>
      <c r="P15" s="8"/>
    </row>
    <row r="16" spans="1:16" ht="26.25" customHeight="1" thickBot="1" x14ac:dyDescent="0.3">
      <c r="A16" s="7">
        <f t="shared" si="0"/>
        <v>9</v>
      </c>
      <c r="B16" s="8" t="s">
        <v>46</v>
      </c>
      <c r="C16" s="8" t="s">
        <v>50</v>
      </c>
      <c r="D16" s="8"/>
      <c r="E16" s="8"/>
      <c r="F16" s="8"/>
      <c r="G16" s="8" t="s">
        <v>48</v>
      </c>
      <c r="H16" s="8"/>
      <c r="I16" s="19" t="s">
        <v>49</v>
      </c>
      <c r="J16" s="9">
        <v>43173</v>
      </c>
      <c r="K16" s="8"/>
      <c r="L16" s="10">
        <v>110</v>
      </c>
      <c r="M16" s="8"/>
      <c r="N16" s="10">
        <v>110</v>
      </c>
      <c r="O16" s="10"/>
      <c r="P16" s="8"/>
    </row>
    <row r="17" spans="1:16" ht="26.25" customHeight="1" thickBot="1" x14ac:dyDescent="0.3">
      <c r="A17" s="7">
        <f t="shared" si="0"/>
        <v>10</v>
      </c>
      <c r="B17" s="8" t="s">
        <v>50</v>
      </c>
      <c r="C17" s="8" t="s">
        <v>50</v>
      </c>
      <c r="D17" s="8"/>
      <c r="E17" s="8"/>
      <c r="F17" s="8"/>
      <c r="G17" s="8" t="s">
        <v>51</v>
      </c>
      <c r="H17" s="8"/>
      <c r="I17" s="19" t="s">
        <v>52</v>
      </c>
      <c r="J17" s="9">
        <v>43143</v>
      </c>
      <c r="K17" s="8"/>
      <c r="L17" s="10">
        <v>351.7</v>
      </c>
      <c r="M17" s="8"/>
      <c r="N17" s="10">
        <v>351.7</v>
      </c>
      <c r="O17" s="10"/>
      <c r="P17" s="8"/>
    </row>
    <row r="18" spans="1:16" ht="26.25" customHeight="1" thickBot="1" x14ac:dyDescent="0.3">
      <c r="A18" s="7">
        <f t="shared" si="0"/>
        <v>11</v>
      </c>
      <c r="B18" s="8" t="s">
        <v>31</v>
      </c>
      <c r="C18" s="8" t="s">
        <v>25</v>
      </c>
      <c r="D18" s="8"/>
      <c r="E18" s="8"/>
      <c r="F18" s="8"/>
      <c r="G18" s="8" t="s">
        <v>53</v>
      </c>
      <c r="H18" s="8"/>
      <c r="I18" s="19" t="s">
        <v>43</v>
      </c>
      <c r="J18" s="9">
        <v>43140</v>
      </c>
      <c r="K18" s="8"/>
      <c r="L18" s="10">
        <v>128.71</v>
      </c>
      <c r="M18" s="8"/>
      <c r="N18" s="8"/>
      <c r="O18" s="10">
        <v>128.71</v>
      </c>
      <c r="P18" s="8"/>
    </row>
    <row r="19" spans="1:16" ht="26.25" customHeight="1" thickBot="1" x14ac:dyDescent="0.3">
      <c r="A19" s="7">
        <f t="shared" si="0"/>
        <v>12</v>
      </c>
      <c r="B19" s="8" t="s">
        <v>54</v>
      </c>
      <c r="C19" s="8" t="s">
        <v>12</v>
      </c>
      <c r="D19" s="8"/>
      <c r="E19" s="8"/>
      <c r="F19" s="8"/>
      <c r="G19" s="8" t="s">
        <v>55</v>
      </c>
      <c r="H19" s="8"/>
      <c r="I19" s="19" t="s">
        <v>56</v>
      </c>
      <c r="J19" s="9">
        <v>43158</v>
      </c>
      <c r="K19" s="8"/>
      <c r="L19" s="10">
        <v>24.25</v>
      </c>
      <c r="M19" s="8"/>
      <c r="N19" s="10">
        <v>24.25</v>
      </c>
      <c r="O19" s="10"/>
      <c r="P19" s="8"/>
    </row>
    <row r="20" spans="1:16" ht="26.25" customHeight="1" thickBot="1" x14ac:dyDescent="0.3">
      <c r="A20" s="7">
        <f t="shared" si="0"/>
        <v>13</v>
      </c>
      <c r="B20" s="8" t="s">
        <v>57</v>
      </c>
      <c r="C20" s="8" t="s">
        <v>12</v>
      </c>
      <c r="D20" s="8"/>
      <c r="E20" s="8"/>
      <c r="F20" s="8"/>
      <c r="G20" s="8" t="s">
        <v>58</v>
      </c>
      <c r="H20" s="8"/>
      <c r="I20" s="19" t="s">
        <v>52</v>
      </c>
      <c r="J20" s="9">
        <v>43161</v>
      </c>
      <c r="K20" s="8"/>
      <c r="L20" s="10">
        <v>14.7</v>
      </c>
      <c r="M20" s="8"/>
      <c r="N20" s="10">
        <v>14.7</v>
      </c>
      <c r="O20" s="10"/>
      <c r="P20" s="8"/>
    </row>
    <row r="21" spans="1:16" ht="26.25" customHeight="1" thickBot="1" x14ac:dyDescent="0.3">
      <c r="A21" s="7">
        <f t="shared" si="0"/>
        <v>14</v>
      </c>
      <c r="B21" s="8" t="s">
        <v>59</v>
      </c>
      <c r="C21" s="8" t="s">
        <v>60</v>
      </c>
      <c r="D21" s="8"/>
      <c r="E21" s="8"/>
      <c r="F21" s="8"/>
      <c r="G21" s="8" t="s">
        <v>61</v>
      </c>
      <c r="H21" s="8"/>
      <c r="I21" s="19" t="s">
        <v>62</v>
      </c>
      <c r="J21" s="9">
        <v>43159</v>
      </c>
      <c r="K21" s="8"/>
      <c r="L21" s="10">
        <v>70</v>
      </c>
      <c r="M21" s="8"/>
      <c r="N21" s="8"/>
      <c r="O21" s="10">
        <v>70</v>
      </c>
      <c r="P21" s="8"/>
    </row>
    <row r="22" spans="1:16" ht="26.25" customHeight="1" thickBot="1" x14ac:dyDescent="0.3">
      <c r="A22" s="7">
        <f t="shared" si="0"/>
        <v>15</v>
      </c>
      <c r="B22" s="8" t="s">
        <v>11</v>
      </c>
      <c r="C22" s="8" t="s">
        <v>12</v>
      </c>
      <c r="D22" s="8"/>
      <c r="E22" s="8"/>
      <c r="F22" s="8"/>
      <c r="G22" s="8" t="s">
        <v>63</v>
      </c>
      <c r="H22" s="8"/>
      <c r="I22" s="19" t="s">
        <v>64</v>
      </c>
      <c r="J22" s="9">
        <v>43187</v>
      </c>
      <c r="K22" s="8"/>
      <c r="L22" s="10">
        <v>583.46</v>
      </c>
      <c r="M22" s="8"/>
      <c r="N22" s="10">
        <v>583.46</v>
      </c>
      <c r="O22" s="10"/>
      <c r="P22" s="8"/>
    </row>
    <row r="23" spans="1:16" ht="26.25" customHeight="1" thickBot="1" x14ac:dyDescent="0.3">
      <c r="A23" s="7">
        <f t="shared" si="0"/>
        <v>16</v>
      </c>
      <c r="B23" s="8" t="s">
        <v>34</v>
      </c>
      <c r="C23" s="8" t="s">
        <v>38</v>
      </c>
      <c r="D23" s="8"/>
      <c r="E23" s="8"/>
      <c r="F23" s="8"/>
      <c r="G23" s="8" t="s">
        <v>65</v>
      </c>
      <c r="H23" s="8"/>
      <c r="I23" s="19" t="s">
        <v>68</v>
      </c>
      <c r="J23" s="9">
        <v>43159</v>
      </c>
      <c r="K23" s="8"/>
      <c r="L23" s="10">
        <v>115.16</v>
      </c>
      <c r="M23" s="8"/>
      <c r="N23" s="8"/>
      <c r="O23" s="10">
        <v>115.16</v>
      </c>
      <c r="P23" s="8"/>
    </row>
    <row r="24" spans="1:16" ht="26.25" customHeight="1" thickBot="1" x14ac:dyDescent="0.3">
      <c r="A24" s="7">
        <f t="shared" si="0"/>
        <v>17</v>
      </c>
      <c r="B24" s="8" t="s">
        <v>66</v>
      </c>
      <c r="C24" s="8" t="s">
        <v>38</v>
      </c>
      <c r="D24" s="8"/>
      <c r="E24" s="8"/>
      <c r="F24" s="8"/>
      <c r="G24" s="8" t="s">
        <v>67</v>
      </c>
      <c r="H24" s="8"/>
      <c r="I24" s="19" t="s">
        <v>69</v>
      </c>
      <c r="J24" s="9">
        <v>43159</v>
      </c>
      <c r="K24" s="8"/>
      <c r="L24" s="10">
        <v>45.73</v>
      </c>
      <c r="M24" s="8"/>
      <c r="N24" s="8"/>
      <c r="O24" s="10">
        <v>45.73</v>
      </c>
      <c r="P24" s="8"/>
    </row>
    <row r="25" spans="1:16" ht="26.25" customHeight="1" thickBot="1" x14ac:dyDescent="0.3">
      <c r="A25" s="7">
        <f t="shared" si="0"/>
        <v>18</v>
      </c>
      <c r="B25" s="8" t="s">
        <v>24</v>
      </c>
      <c r="C25" s="8" t="s">
        <v>25</v>
      </c>
      <c r="D25" s="8"/>
      <c r="E25" s="8"/>
      <c r="F25" s="8"/>
      <c r="G25" s="8" t="s">
        <v>70</v>
      </c>
      <c r="H25" s="8"/>
      <c r="I25" s="19" t="s">
        <v>43</v>
      </c>
      <c r="J25" s="9">
        <v>43159</v>
      </c>
      <c r="K25" s="8"/>
      <c r="L25" s="10">
        <v>22.99</v>
      </c>
      <c r="M25" s="8"/>
      <c r="N25" s="8"/>
      <c r="O25" s="10">
        <v>22.99</v>
      </c>
      <c r="P25" s="8"/>
    </row>
    <row r="26" spans="1:16" ht="26.25" customHeight="1" thickBot="1" x14ac:dyDescent="0.3">
      <c r="A26" s="7">
        <f t="shared" si="0"/>
        <v>19</v>
      </c>
      <c r="B26" s="8" t="s">
        <v>28</v>
      </c>
      <c r="C26" s="8" t="s">
        <v>25</v>
      </c>
      <c r="D26" s="8"/>
      <c r="E26" s="8"/>
      <c r="F26" s="8"/>
      <c r="G26" s="8" t="s">
        <v>71</v>
      </c>
      <c r="H26" s="8"/>
      <c r="I26" s="19" t="s">
        <v>30</v>
      </c>
      <c r="J26" s="9">
        <v>43159</v>
      </c>
      <c r="K26" s="8"/>
      <c r="L26" s="10">
        <v>25.5</v>
      </c>
      <c r="M26" s="8"/>
      <c r="N26" s="8"/>
      <c r="O26" s="10">
        <v>25.5</v>
      </c>
      <c r="P26" s="8"/>
    </row>
    <row r="27" spans="1:16" ht="26.25" customHeight="1" thickBot="1" x14ac:dyDescent="0.3">
      <c r="A27" s="7">
        <f t="shared" si="0"/>
        <v>20</v>
      </c>
      <c r="B27" s="8" t="s">
        <v>72</v>
      </c>
      <c r="C27" s="8" t="s">
        <v>12</v>
      </c>
      <c r="D27" s="8"/>
      <c r="E27" s="8" t="s">
        <v>566</v>
      </c>
      <c r="F27" s="8"/>
      <c r="G27" s="8" t="s">
        <v>73</v>
      </c>
      <c r="H27" s="8"/>
      <c r="I27" s="19" t="s">
        <v>74</v>
      </c>
      <c r="J27" s="9">
        <v>43165</v>
      </c>
      <c r="K27" s="8"/>
      <c r="L27" s="10">
        <v>1911.8</v>
      </c>
      <c r="M27" s="8"/>
      <c r="N27" s="10">
        <v>1911.8</v>
      </c>
      <c r="O27" s="10"/>
      <c r="P27" s="8"/>
    </row>
    <row r="28" spans="1:16" ht="26.25" customHeight="1" thickBot="1" x14ac:dyDescent="0.3">
      <c r="A28" s="7">
        <f t="shared" si="0"/>
        <v>21</v>
      </c>
      <c r="B28" s="8" t="s">
        <v>76</v>
      </c>
      <c r="C28" s="8" t="s">
        <v>25</v>
      </c>
      <c r="D28" s="8"/>
      <c r="E28" s="8"/>
      <c r="F28" s="8"/>
      <c r="G28" s="8" t="s">
        <v>77</v>
      </c>
      <c r="H28" s="8"/>
      <c r="I28" s="19" t="s">
        <v>78</v>
      </c>
      <c r="J28" s="8" t="s">
        <v>79</v>
      </c>
      <c r="K28" s="8"/>
      <c r="L28" s="10" t="s">
        <v>80</v>
      </c>
      <c r="M28" s="8"/>
      <c r="N28" s="8"/>
      <c r="O28" s="10" t="s">
        <v>80</v>
      </c>
      <c r="P28" s="8"/>
    </row>
    <row r="29" spans="1:16" ht="26.25" customHeight="1" thickBot="1" x14ac:dyDescent="0.3">
      <c r="A29" s="7">
        <f t="shared" si="0"/>
        <v>22</v>
      </c>
      <c r="B29" s="8" t="s">
        <v>31</v>
      </c>
      <c r="C29" s="8" t="s">
        <v>25</v>
      </c>
      <c r="D29" s="8"/>
      <c r="E29" s="8"/>
      <c r="F29" s="8"/>
      <c r="G29" s="8" t="s">
        <v>81</v>
      </c>
      <c r="H29" s="8"/>
      <c r="I29" s="19" t="s">
        <v>82</v>
      </c>
      <c r="J29" s="8" t="s">
        <v>83</v>
      </c>
      <c r="K29" s="8"/>
      <c r="L29" s="10">
        <v>128.71</v>
      </c>
      <c r="M29" s="8"/>
      <c r="N29" s="8"/>
      <c r="O29" s="10">
        <v>128.71</v>
      </c>
      <c r="P29" s="8"/>
    </row>
    <row r="30" spans="1:16" ht="26.25" customHeight="1" thickBot="1" x14ac:dyDescent="0.3">
      <c r="A30" s="7">
        <f t="shared" si="0"/>
        <v>23</v>
      </c>
      <c r="B30" s="8" t="s">
        <v>84</v>
      </c>
      <c r="C30" s="8" t="s">
        <v>12</v>
      </c>
      <c r="D30" s="8"/>
      <c r="E30" s="8"/>
      <c r="F30" s="8"/>
      <c r="G30" s="8" t="s">
        <v>85</v>
      </c>
      <c r="H30" s="8"/>
      <c r="I30" s="19" t="s">
        <v>86</v>
      </c>
      <c r="J30" s="8" t="s">
        <v>87</v>
      </c>
      <c r="K30" s="8"/>
      <c r="L30" s="10" t="s">
        <v>88</v>
      </c>
      <c r="M30" s="8"/>
      <c r="N30" s="10" t="s">
        <v>88</v>
      </c>
      <c r="O30" s="10"/>
      <c r="P30" s="8"/>
    </row>
    <row r="31" spans="1:16" ht="26.25" customHeight="1" thickBot="1" x14ac:dyDescent="0.3">
      <c r="A31" s="7">
        <f t="shared" si="0"/>
        <v>24</v>
      </c>
      <c r="B31" s="8" t="s">
        <v>89</v>
      </c>
      <c r="C31" s="8" t="s">
        <v>25</v>
      </c>
      <c r="D31" s="8"/>
      <c r="E31" s="8"/>
      <c r="F31" s="8"/>
      <c r="G31" s="8" t="s">
        <v>90</v>
      </c>
      <c r="H31" s="8"/>
      <c r="I31" s="19" t="s">
        <v>91</v>
      </c>
      <c r="J31" s="8" t="s">
        <v>92</v>
      </c>
      <c r="K31" s="8"/>
      <c r="L31" s="10">
        <v>39</v>
      </c>
      <c r="M31" s="8"/>
      <c r="N31" s="8"/>
      <c r="O31" s="10">
        <v>39</v>
      </c>
      <c r="P31" s="8"/>
    </row>
    <row r="32" spans="1:16" ht="26.25" customHeight="1" thickBot="1" x14ac:dyDescent="0.3">
      <c r="A32" s="7">
        <f t="shared" si="0"/>
        <v>25</v>
      </c>
      <c r="B32" s="8" t="s">
        <v>34</v>
      </c>
      <c r="C32" s="8" t="s">
        <v>25</v>
      </c>
      <c r="D32" s="8"/>
      <c r="E32" s="8"/>
      <c r="F32" s="8"/>
      <c r="G32" s="8" t="s">
        <v>93</v>
      </c>
      <c r="H32" s="8"/>
      <c r="I32" s="19" t="s">
        <v>68</v>
      </c>
      <c r="J32" s="8" t="s">
        <v>94</v>
      </c>
      <c r="K32" s="8"/>
      <c r="L32" s="10">
        <v>121.67</v>
      </c>
      <c r="M32" s="8"/>
      <c r="N32" s="8"/>
      <c r="O32" s="10">
        <v>121.67</v>
      </c>
      <c r="P32" s="8"/>
    </row>
    <row r="33" spans="1:16" ht="26.25" customHeight="1" thickBot="1" x14ac:dyDescent="0.3">
      <c r="A33" s="7">
        <f t="shared" si="0"/>
        <v>26</v>
      </c>
      <c r="B33" s="8" t="s">
        <v>95</v>
      </c>
      <c r="C33" s="8" t="s">
        <v>12</v>
      </c>
      <c r="D33" s="8"/>
      <c r="E33" s="8"/>
      <c r="F33" s="8"/>
      <c r="G33" s="8" t="s">
        <v>96</v>
      </c>
      <c r="H33" s="8"/>
      <c r="I33" s="19" t="s">
        <v>86</v>
      </c>
      <c r="J33" s="8" t="s">
        <v>92</v>
      </c>
      <c r="K33" s="8"/>
      <c r="L33" s="10" t="s">
        <v>97</v>
      </c>
      <c r="M33" s="8"/>
      <c r="N33" s="10" t="s">
        <v>97</v>
      </c>
      <c r="O33" s="10"/>
      <c r="P33" s="8"/>
    </row>
    <row r="34" spans="1:16" ht="26.25" customHeight="1" thickBot="1" x14ac:dyDescent="0.3">
      <c r="A34" s="7">
        <f t="shared" si="0"/>
        <v>27</v>
      </c>
      <c r="B34" s="8" t="s">
        <v>98</v>
      </c>
      <c r="C34" s="8" t="s">
        <v>12</v>
      </c>
      <c r="D34" s="8"/>
      <c r="E34" s="8"/>
      <c r="F34" s="8"/>
      <c r="G34" s="8" t="s">
        <v>99</v>
      </c>
      <c r="H34" s="8"/>
      <c r="I34" s="19" t="s">
        <v>100</v>
      </c>
      <c r="J34" s="8" t="s">
        <v>101</v>
      </c>
      <c r="K34" s="8"/>
      <c r="L34" s="10">
        <v>427.53</v>
      </c>
      <c r="M34" s="8"/>
      <c r="N34" s="10">
        <v>427.53</v>
      </c>
      <c r="O34" s="10"/>
      <c r="P34" s="8"/>
    </row>
    <row r="35" spans="1:16" ht="26.25" customHeight="1" thickBot="1" x14ac:dyDescent="0.3">
      <c r="A35" s="7">
        <f t="shared" si="0"/>
        <v>28</v>
      </c>
      <c r="B35" s="8" t="s">
        <v>102</v>
      </c>
      <c r="C35" s="8" t="s">
        <v>25</v>
      </c>
      <c r="D35" s="8"/>
      <c r="E35" s="8"/>
      <c r="F35" s="8"/>
      <c r="G35" s="8" t="s">
        <v>103</v>
      </c>
      <c r="H35" s="8"/>
      <c r="I35" s="19" t="s">
        <v>104</v>
      </c>
      <c r="J35" s="8" t="s">
        <v>105</v>
      </c>
      <c r="K35" s="8"/>
      <c r="L35" s="10">
        <v>24</v>
      </c>
      <c r="M35" s="8"/>
      <c r="N35" s="8"/>
      <c r="O35" s="10">
        <v>24</v>
      </c>
      <c r="P35" s="8"/>
    </row>
    <row r="36" spans="1:16" ht="26.25" customHeight="1" thickBot="1" x14ac:dyDescent="0.3">
      <c r="A36" s="7">
        <f t="shared" si="0"/>
        <v>29</v>
      </c>
      <c r="B36" s="8" t="s">
        <v>106</v>
      </c>
      <c r="C36" s="8" t="s">
        <v>12</v>
      </c>
      <c r="D36" s="8"/>
      <c r="E36" s="8"/>
      <c r="F36" s="8"/>
      <c r="G36" s="8" t="s">
        <v>107</v>
      </c>
      <c r="H36" s="8"/>
      <c r="I36" s="19" t="s">
        <v>86</v>
      </c>
      <c r="J36" s="8" t="s">
        <v>108</v>
      </c>
      <c r="K36" s="8"/>
      <c r="L36" s="10">
        <v>443.83</v>
      </c>
      <c r="M36" s="8"/>
      <c r="N36" s="8"/>
      <c r="O36" s="10"/>
      <c r="P36" s="8"/>
    </row>
    <row r="37" spans="1:16" ht="26.25" customHeight="1" thickBot="1" x14ac:dyDescent="0.3">
      <c r="A37" s="7">
        <f t="shared" si="0"/>
        <v>30</v>
      </c>
      <c r="B37" s="8" t="s">
        <v>24</v>
      </c>
      <c r="C37" s="8" t="s">
        <v>25</v>
      </c>
      <c r="D37" s="8"/>
      <c r="E37" s="8"/>
      <c r="F37" s="8"/>
      <c r="G37" s="8" t="s">
        <v>109</v>
      </c>
      <c r="H37" s="8"/>
      <c r="I37" s="19" t="s">
        <v>82</v>
      </c>
      <c r="J37" s="8" t="s">
        <v>79</v>
      </c>
      <c r="K37" s="8"/>
      <c r="L37" s="10">
        <v>22.99</v>
      </c>
      <c r="M37" s="8"/>
      <c r="N37" s="8"/>
      <c r="O37" s="10">
        <v>22.99</v>
      </c>
      <c r="P37" s="8"/>
    </row>
    <row r="38" spans="1:16" ht="26.25" customHeight="1" thickBot="1" x14ac:dyDescent="0.3">
      <c r="A38" s="7">
        <f t="shared" si="0"/>
        <v>31</v>
      </c>
      <c r="B38" s="8" t="s">
        <v>110</v>
      </c>
      <c r="C38" s="8" t="s">
        <v>25</v>
      </c>
      <c r="D38" s="8"/>
      <c r="E38" s="8"/>
      <c r="F38" s="8"/>
      <c r="G38" s="8" t="s">
        <v>111</v>
      </c>
      <c r="H38" s="8"/>
      <c r="I38" s="19" t="s">
        <v>30</v>
      </c>
      <c r="J38" s="8" t="s">
        <v>112</v>
      </c>
      <c r="K38" s="8"/>
      <c r="L38" s="10" t="s">
        <v>113</v>
      </c>
      <c r="M38" s="8"/>
      <c r="N38" s="8"/>
      <c r="O38" s="10" t="s">
        <v>113</v>
      </c>
      <c r="P38" s="8"/>
    </row>
    <row r="39" spans="1:16" ht="26.25" customHeight="1" thickBot="1" x14ac:dyDescent="0.3">
      <c r="A39" s="7">
        <f t="shared" si="0"/>
        <v>32</v>
      </c>
      <c r="B39" s="8" t="s">
        <v>31</v>
      </c>
      <c r="C39" s="8" t="s">
        <v>25</v>
      </c>
      <c r="D39" s="8"/>
      <c r="E39" s="8"/>
      <c r="F39" s="8"/>
      <c r="G39" s="8" t="s">
        <v>114</v>
      </c>
      <c r="H39" s="8"/>
      <c r="I39" s="19" t="s">
        <v>82</v>
      </c>
      <c r="J39" s="8" t="s">
        <v>115</v>
      </c>
      <c r="K39" s="8"/>
      <c r="L39" s="10" t="s">
        <v>116</v>
      </c>
      <c r="M39" s="8"/>
      <c r="N39" s="8"/>
      <c r="O39" s="10" t="s">
        <v>116</v>
      </c>
      <c r="P39" s="8"/>
    </row>
    <row r="40" spans="1:16" ht="26.25" customHeight="1" thickBot="1" x14ac:dyDescent="0.3">
      <c r="A40" s="7">
        <f t="shared" si="0"/>
        <v>33</v>
      </c>
      <c r="B40" s="8" t="s">
        <v>117</v>
      </c>
      <c r="C40" s="8" t="s">
        <v>12</v>
      </c>
      <c r="D40" s="8"/>
      <c r="E40" s="8"/>
      <c r="F40" s="8"/>
      <c r="G40" s="8" t="s">
        <v>118</v>
      </c>
      <c r="H40" s="8"/>
      <c r="I40" s="19" t="s">
        <v>52</v>
      </c>
      <c r="J40" s="8" t="s">
        <v>119</v>
      </c>
      <c r="K40" s="8"/>
      <c r="L40" s="10" t="s">
        <v>120</v>
      </c>
      <c r="M40" s="8"/>
      <c r="N40" s="10" t="s">
        <v>120</v>
      </c>
      <c r="O40" s="10"/>
      <c r="P40" s="8"/>
    </row>
    <row r="41" spans="1:16" ht="26.25" customHeight="1" thickBot="1" x14ac:dyDescent="0.3">
      <c r="A41" s="7">
        <f t="shared" si="0"/>
        <v>34</v>
      </c>
      <c r="B41" s="8" t="s">
        <v>117</v>
      </c>
      <c r="C41" s="8" t="s">
        <v>12</v>
      </c>
      <c r="D41" s="8"/>
      <c r="E41" s="8"/>
      <c r="F41" s="8"/>
      <c r="G41" s="8" t="s">
        <v>121</v>
      </c>
      <c r="H41" s="8"/>
      <c r="I41" s="19" t="s">
        <v>52</v>
      </c>
      <c r="J41" s="8" t="s">
        <v>122</v>
      </c>
      <c r="K41" s="8"/>
      <c r="L41" s="10" t="s">
        <v>123</v>
      </c>
      <c r="M41" s="8"/>
      <c r="N41" s="10" t="s">
        <v>123</v>
      </c>
      <c r="O41" s="10"/>
      <c r="P41" s="8"/>
    </row>
    <row r="42" spans="1:16" ht="26.25" customHeight="1" thickBot="1" x14ac:dyDescent="0.3">
      <c r="A42" s="7">
        <f t="shared" si="0"/>
        <v>35</v>
      </c>
      <c r="B42" s="8" t="s">
        <v>117</v>
      </c>
      <c r="C42" s="8" t="s">
        <v>12</v>
      </c>
      <c r="D42" s="8"/>
      <c r="E42" s="8"/>
      <c r="F42" s="8"/>
      <c r="G42" s="8" t="s">
        <v>124</v>
      </c>
      <c r="H42" s="8"/>
      <c r="I42" s="19" t="s">
        <v>52</v>
      </c>
      <c r="J42" s="8" t="s">
        <v>122</v>
      </c>
      <c r="K42" s="8"/>
      <c r="L42" s="10">
        <v>1.35</v>
      </c>
      <c r="M42" s="8"/>
      <c r="N42" s="10">
        <v>1.35</v>
      </c>
      <c r="O42" s="10"/>
      <c r="P42" s="8"/>
    </row>
    <row r="43" spans="1:16" ht="26.25" customHeight="1" thickBot="1" x14ac:dyDescent="0.3">
      <c r="A43" s="7">
        <f t="shared" si="0"/>
        <v>36</v>
      </c>
      <c r="B43" s="8" t="s">
        <v>117</v>
      </c>
      <c r="C43" s="8" t="s">
        <v>12</v>
      </c>
      <c r="D43" s="8"/>
      <c r="E43" s="8"/>
      <c r="F43" s="8"/>
      <c r="G43" s="8" t="s">
        <v>125</v>
      </c>
      <c r="H43" s="8"/>
      <c r="I43" s="19" t="s">
        <v>52</v>
      </c>
      <c r="J43" s="8" t="s">
        <v>122</v>
      </c>
      <c r="K43" s="8"/>
      <c r="L43" s="10"/>
      <c r="M43" s="10">
        <v>-1.89</v>
      </c>
      <c r="N43" s="10"/>
      <c r="O43" s="10"/>
      <c r="P43" s="8"/>
    </row>
    <row r="44" spans="1:16" ht="26.25" customHeight="1" thickBot="1" x14ac:dyDescent="0.3">
      <c r="A44" s="7">
        <f t="shared" si="0"/>
        <v>37</v>
      </c>
      <c r="B44" s="8" t="s">
        <v>126</v>
      </c>
      <c r="C44" s="8" t="s">
        <v>127</v>
      </c>
      <c r="D44" s="8"/>
      <c r="E44" s="8"/>
      <c r="F44" s="8"/>
      <c r="G44" s="8" t="s">
        <v>128</v>
      </c>
      <c r="H44" s="8"/>
      <c r="I44" s="19" t="s">
        <v>129</v>
      </c>
      <c r="J44" s="8" t="s">
        <v>130</v>
      </c>
      <c r="K44" s="8"/>
      <c r="L44" s="10" t="s">
        <v>131</v>
      </c>
      <c r="M44" s="8"/>
      <c r="N44" s="8"/>
      <c r="O44" s="10" t="s">
        <v>131</v>
      </c>
      <c r="P44" s="8"/>
    </row>
    <row r="45" spans="1:16" ht="26.25" customHeight="1" thickBot="1" x14ac:dyDescent="0.3">
      <c r="A45" s="7">
        <f t="shared" si="0"/>
        <v>38</v>
      </c>
      <c r="B45" s="8" t="s">
        <v>132</v>
      </c>
      <c r="C45" s="8" t="s">
        <v>12</v>
      </c>
      <c r="D45" s="8"/>
      <c r="E45" s="8"/>
      <c r="F45" s="8"/>
      <c r="G45" s="8" t="s">
        <v>133</v>
      </c>
      <c r="H45" s="8"/>
      <c r="I45" s="19" t="s">
        <v>134</v>
      </c>
      <c r="J45" s="8" t="s">
        <v>135</v>
      </c>
      <c r="K45" s="8"/>
      <c r="L45" s="10" t="s">
        <v>136</v>
      </c>
      <c r="M45" s="8"/>
      <c r="N45" s="10" t="s">
        <v>136</v>
      </c>
      <c r="O45" s="10"/>
      <c r="P45" s="8"/>
    </row>
    <row r="46" spans="1:16" ht="26.25" customHeight="1" thickBot="1" x14ac:dyDescent="0.3">
      <c r="A46" s="7">
        <f t="shared" si="0"/>
        <v>39</v>
      </c>
      <c r="B46" s="8" t="s">
        <v>24</v>
      </c>
      <c r="C46" s="8" t="s">
        <v>25</v>
      </c>
      <c r="D46" s="8"/>
      <c r="E46" s="8"/>
      <c r="F46" s="8"/>
      <c r="G46" s="8" t="s">
        <v>137</v>
      </c>
      <c r="H46" s="8"/>
      <c r="I46" s="19" t="s">
        <v>82</v>
      </c>
      <c r="J46" s="8" t="s">
        <v>138</v>
      </c>
      <c r="K46" s="8"/>
      <c r="L46" s="10" t="s">
        <v>139</v>
      </c>
      <c r="M46" s="8"/>
      <c r="N46" s="8"/>
      <c r="O46" s="10" t="s">
        <v>139</v>
      </c>
      <c r="P46" s="8"/>
    </row>
    <row r="47" spans="1:16" ht="26.25" customHeight="1" thickBot="1" x14ac:dyDescent="0.3">
      <c r="A47" s="7">
        <f t="shared" si="0"/>
        <v>40</v>
      </c>
      <c r="B47" s="8" t="s">
        <v>140</v>
      </c>
      <c r="C47" s="8" t="s">
        <v>12</v>
      </c>
      <c r="D47" s="8"/>
      <c r="E47" s="8"/>
      <c r="F47" s="8"/>
      <c r="G47" s="8" t="s">
        <v>141</v>
      </c>
      <c r="H47" s="8"/>
      <c r="I47" s="19" t="s">
        <v>52</v>
      </c>
      <c r="J47" s="8" t="s">
        <v>142</v>
      </c>
      <c r="K47" s="8"/>
      <c r="L47" s="10" t="s">
        <v>143</v>
      </c>
      <c r="M47" s="8"/>
      <c r="N47" s="10" t="s">
        <v>143</v>
      </c>
      <c r="O47" s="10"/>
      <c r="P47" s="8"/>
    </row>
    <row r="48" spans="1:16" ht="26.25" customHeight="1" thickBot="1" x14ac:dyDescent="0.3">
      <c r="A48" s="7">
        <f t="shared" si="0"/>
        <v>41</v>
      </c>
      <c r="B48" s="8" t="s">
        <v>144</v>
      </c>
      <c r="C48" s="8" t="s">
        <v>12</v>
      </c>
      <c r="D48" s="8"/>
      <c r="E48" s="8"/>
      <c r="F48" s="8"/>
      <c r="G48" s="8" t="s">
        <v>145</v>
      </c>
      <c r="H48" s="8"/>
      <c r="I48" s="19" t="s">
        <v>146</v>
      </c>
      <c r="J48" s="8" t="s">
        <v>142</v>
      </c>
      <c r="K48" s="8"/>
      <c r="L48" s="10">
        <v>11.99</v>
      </c>
      <c r="M48" s="8"/>
      <c r="N48" s="10">
        <v>11.99</v>
      </c>
      <c r="O48" s="10"/>
      <c r="P48" s="8"/>
    </row>
    <row r="49" spans="1:16" ht="26.25" customHeight="1" thickBot="1" x14ac:dyDescent="0.3">
      <c r="A49" s="7">
        <f t="shared" si="0"/>
        <v>42</v>
      </c>
      <c r="B49" s="8" t="s">
        <v>147</v>
      </c>
      <c r="C49" s="8" t="s">
        <v>25</v>
      </c>
      <c r="D49" s="8"/>
      <c r="E49" s="8"/>
      <c r="F49" s="8"/>
      <c r="G49" s="8" t="s">
        <v>148</v>
      </c>
      <c r="H49" s="8"/>
      <c r="I49" s="19" t="s">
        <v>149</v>
      </c>
      <c r="J49" s="8" t="s">
        <v>150</v>
      </c>
      <c r="K49" s="8"/>
      <c r="L49" s="10">
        <v>93</v>
      </c>
      <c r="M49" s="8"/>
      <c r="N49" s="8"/>
      <c r="O49" s="10">
        <v>93</v>
      </c>
      <c r="P49" s="8"/>
    </row>
    <row r="50" spans="1:16" ht="26.25" customHeight="1" thickBot="1" x14ac:dyDescent="0.3">
      <c r="A50" s="7">
        <f t="shared" si="0"/>
        <v>43</v>
      </c>
      <c r="B50" s="8" t="s">
        <v>140</v>
      </c>
      <c r="C50" s="8" t="s">
        <v>12</v>
      </c>
      <c r="D50" s="8"/>
      <c r="E50" s="8"/>
      <c r="F50" s="8"/>
      <c r="G50" s="8" t="s">
        <v>151</v>
      </c>
      <c r="H50" s="8"/>
      <c r="I50" s="19" t="s">
        <v>52</v>
      </c>
      <c r="J50" s="8" t="s">
        <v>152</v>
      </c>
      <c r="K50" s="8"/>
      <c r="L50" s="10" t="s">
        <v>153</v>
      </c>
      <c r="M50" s="8"/>
      <c r="N50" s="10" t="s">
        <v>153</v>
      </c>
      <c r="O50" s="10"/>
      <c r="P50" s="8"/>
    </row>
    <row r="51" spans="1:16" ht="26.25" customHeight="1" thickBot="1" x14ac:dyDescent="0.3">
      <c r="A51" s="7">
        <f t="shared" si="0"/>
        <v>44</v>
      </c>
      <c r="B51" s="8" t="s">
        <v>76</v>
      </c>
      <c r="C51" s="8" t="s">
        <v>25</v>
      </c>
      <c r="D51" s="8"/>
      <c r="E51" s="8"/>
      <c r="F51" s="8"/>
      <c r="G51" s="8" t="s">
        <v>154</v>
      </c>
      <c r="H51" s="8"/>
      <c r="I51" s="19" t="s">
        <v>78</v>
      </c>
      <c r="J51" s="8" t="s">
        <v>155</v>
      </c>
      <c r="K51" s="8"/>
      <c r="L51" s="10" t="s">
        <v>80</v>
      </c>
      <c r="M51" s="8"/>
      <c r="N51" s="8"/>
      <c r="O51" s="10" t="s">
        <v>80</v>
      </c>
      <c r="P51" s="8"/>
    </row>
    <row r="52" spans="1:16" ht="26.25" customHeight="1" thickBot="1" x14ac:dyDescent="0.3">
      <c r="A52" s="7">
        <f t="shared" si="0"/>
        <v>45</v>
      </c>
      <c r="B52" s="8" t="s">
        <v>140</v>
      </c>
      <c r="C52" s="8" t="s">
        <v>12</v>
      </c>
      <c r="D52" s="8"/>
      <c r="E52" s="8"/>
      <c r="F52" s="8"/>
      <c r="G52" s="8" t="s">
        <v>156</v>
      </c>
      <c r="H52" s="8"/>
      <c r="I52" s="19" t="s">
        <v>86</v>
      </c>
      <c r="J52" s="8" t="s">
        <v>157</v>
      </c>
      <c r="K52" s="8"/>
      <c r="L52" s="10" t="s">
        <v>158</v>
      </c>
      <c r="M52" s="8"/>
      <c r="N52" s="10" t="s">
        <v>158</v>
      </c>
      <c r="O52" s="10"/>
      <c r="P52" s="8"/>
    </row>
    <row r="53" spans="1:16" ht="26.25" customHeight="1" thickBot="1" x14ac:dyDescent="0.3">
      <c r="A53" s="7">
        <f t="shared" si="0"/>
        <v>46</v>
      </c>
      <c r="B53" s="8" t="s">
        <v>11</v>
      </c>
      <c r="C53" s="8" t="s">
        <v>12</v>
      </c>
      <c r="D53" s="8"/>
      <c r="E53" s="8"/>
      <c r="F53" s="8"/>
      <c r="G53" s="8" t="s">
        <v>159</v>
      </c>
      <c r="H53" s="8"/>
      <c r="I53" s="19" t="s">
        <v>160</v>
      </c>
      <c r="J53" s="8" t="s">
        <v>161</v>
      </c>
      <c r="K53" s="8"/>
      <c r="L53" s="10" t="s">
        <v>162</v>
      </c>
      <c r="M53" s="8"/>
      <c r="N53" s="10" t="s">
        <v>162</v>
      </c>
      <c r="O53" s="10"/>
      <c r="P53" s="8"/>
    </row>
    <row r="54" spans="1:16" ht="26.25" customHeight="1" thickBot="1" x14ac:dyDescent="0.3">
      <c r="A54" s="7">
        <f t="shared" si="0"/>
        <v>47</v>
      </c>
      <c r="B54" s="8" t="s">
        <v>11</v>
      </c>
      <c r="C54" s="8" t="s">
        <v>12</v>
      </c>
      <c r="D54" s="8"/>
      <c r="E54" s="8"/>
      <c r="F54" s="8"/>
      <c r="G54" s="8" t="s">
        <v>163</v>
      </c>
      <c r="H54" s="8"/>
      <c r="I54" s="19" t="s">
        <v>164</v>
      </c>
      <c r="J54" s="8" t="s">
        <v>165</v>
      </c>
      <c r="K54" s="8"/>
      <c r="L54" s="10" t="s">
        <v>166</v>
      </c>
      <c r="M54" s="8"/>
      <c r="N54" s="10" t="s">
        <v>166</v>
      </c>
      <c r="O54" s="10"/>
      <c r="P54" s="8"/>
    </row>
    <row r="55" spans="1:16" ht="26.25" customHeight="1" thickBot="1" x14ac:dyDescent="0.3">
      <c r="A55" s="7">
        <f t="shared" si="0"/>
        <v>48</v>
      </c>
      <c r="B55" s="8" t="s">
        <v>167</v>
      </c>
      <c r="C55" s="8" t="s">
        <v>12</v>
      </c>
      <c r="D55" s="8"/>
      <c r="E55" s="8"/>
      <c r="F55" s="8"/>
      <c r="G55" s="8" t="s">
        <v>168</v>
      </c>
      <c r="H55" s="8"/>
      <c r="I55" s="19" t="s">
        <v>169</v>
      </c>
      <c r="J55" s="8" t="s">
        <v>170</v>
      </c>
      <c r="K55" s="8"/>
      <c r="L55" s="10" t="s">
        <v>171</v>
      </c>
      <c r="M55" s="8"/>
      <c r="N55" s="10" t="s">
        <v>171</v>
      </c>
      <c r="O55" s="10"/>
      <c r="P55" s="8"/>
    </row>
    <row r="56" spans="1:16" ht="26.25" customHeight="1" thickBot="1" x14ac:dyDescent="0.3">
      <c r="A56" s="7">
        <f t="shared" si="0"/>
        <v>49</v>
      </c>
      <c r="B56" s="8" t="s">
        <v>172</v>
      </c>
      <c r="C56" s="8" t="s">
        <v>12</v>
      </c>
      <c r="D56" s="8"/>
      <c r="E56" s="8"/>
      <c r="F56" s="8"/>
      <c r="G56" s="8" t="s">
        <v>173</v>
      </c>
      <c r="H56" s="8"/>
      <c r="I56" s="19" t="s">
        <v>174</v>
      </c>
      <c r="J56" s="8" t="s">
        <v>175</v>
      </c>
      <c r="K56" s="8"/>
      <c r="L56" s="10" t="s">
        <v>188</v>
      </c>
      <c r="M56" s="8"/>
      <c r="N56" s="10" t="s">
        <v>188</v>
      </c>
      <c r="O56" s="10"/>
      <c r="P56" s="8"/>
    </row>
    <row r="57" spans="1:16" ht="26.25" customHeight="1" thickBot="1" x14ac:dyDescent="0.3">
      <c r="A57" s="7">
        <f t="shared" si="0"/>
        <v>50</v>
      </c>
      <c r="B57" s="8" t="s">
        <v>140</v>
      </c>
      <c r="C57" s="8" t="s">
        <v>12</v>
      </c>
      <c r="D57" s="8"/>
      <c r="E57" s="8"/>
      <c r="F57" s="8"/>
      <c r="G57" s="8" t="s">
        <v>176</v>
      </c>
      <c r="H57" s="8"/>
      <c r="I57" s="19" t="s">
        <v>177</v>
      </c>
      <c r="J57" s="8" t="s">
        <v>178</v>
      </c>
      <c r="K57" s="8"/>
      <c r="L57" s="10" t="s">
        <v>179</v>
      </c>
      <c r="M57" s="8"/>
      <c r="N57" s="10" t="s">
        <v>179</v>
      </c>
      <c r="O57" s="10"/>
      <c r="P57" s="8"/>
    </row>
    <row r="58" spans="1:16" ht="26.25" customHeight="1" thickBot="1" x14ac:dyDescent="0.3">
      <c r="A58" s="7">
        <f t="shared" si="0"/>
        <v>51</v>
      </c>
      <c r="B58" s="8" t="s">
        <v>11</v>
      </c>
      <c r="C58" s="8" t="s">
        <v>12</v>
      </c>
      <c r="D58" s="8"/>
      <c r="E58" s="8"/>
      <c r="F58" s="8"/>
      <c r="G58" s="8" t="s">
        <v>180</v>
      </c>
      <c r="H58" s="8"/>
      <c r="I58" s="19" t="s">
        <v>64</v>
      </c>
      <c r="J58" s="8" t="s">
        <v>181</v>
      </c>
      <c r="K58" s="8"/>
      <c r="L58" s="10" t="s">
        <v>182</v>
      </c>
      <c r="M58" s="8"/>
      <c r="N58" s="10" t="s">
        <v>182</v>
      </c>
      <c r="O58" s="10"/>
      <c r="P58" s="8"/>
    </row>
    <row r="59" spans="1:16" ht="26.25" customHeight="1" thickBot="1" x14ac:dyDescent="0.3">
      <c r="A59" s="7">
        <f t="shared" si="0"/>
        <v>52</v>
      </c>
      <c r="B59" s="8" t="s">
        <v>183</v>
      </c>
      <c r="C59" s="8" t="s">
        <v>25</v>
      </c>
      <c r="D59" s="8"/>
      <c r="E59" s="8"/>
      <c r="F59" s="8"/>
      <c r="G59" s="8" t="s">
        <v>184</v>
      </c>
      <c r="H59" s="8"/>
      <c r="I59" s="19" t="s">
        <v>185</v>
      </c>
      <c r="J59" s="8" t="s">
        <v>186</v>
      </c>
      <c r="K59" s="8"/>
      <c r="L59" s="10" t="s">
        <v>187</v>
      </c>
      <c r="M59" s="8"/>
      <c r="N59" s="8"/>
      <c r="O59" s="10" t="s">
        <v>187</v>
      </c>
      <c r="P59" s="8"/>
    </row>
    <row r="60" spans="1:16" ht="26.25" customHeight="1" thickBot="1" x14ac:dyDescent="0.3">
      <c r="A60" s="7">
        <f t="shared" si="0"/>
        <v>53</v>
      </c>
      <c r="B60" s="8" t="s">
        <v>11</v>
      </c>
      <c r="C60" s="8" t="s">
        <v>12</v>
      </c>
      <c r="D60" s="8"/>
      <c r="E60" s="8"/>
      <c r="F60" s="8"/>
      <c r="G60" s="8" t="s">
        <v>189</v>
      </c>
      <c r="H60" s="8"/>
      <c r="I60" s="19" t="s">
        <v>190</v>
      </c>
      <c r="J60" s="8" t="s">
        <v>191</v>
      </c>
      <c r="K60" s="8"/>
      <c r="L60" s="10" t="s">
        <v>192</v>
      </c>
      <c r="M60" s="8"/>
      <c r="N60" s="10" t="s">
        <v>192</v>
      </c>
      <c r="O60" s="10"/>
      <c r="P60" s="8"/>
    </row>
    <row r="61" spans="1:16" ht="26.25" customHeight="1" thickBot="1" x14ac:dyDescent="0.3">
      <c r="A61" s="7">
        <f t="shared" si="0"/>
        <v>54</v>
      </c>
      <c r="B61" s="8" t="s">
        <v>89</v>
      </c>
      <c r="C61" s="8" t="s">
        <v>25</v>
      </c>
      <c r="D61" s="8"/>
      <c r="E61" s="8"/>
      <c r="F61" s="8"/>
      <c r="G61" s="8" t="s">
        <v>193</v>
      </c>
      <c r="H61" s="8"/>
      <c r="I61" s="19" t="s">
        <v>91</v>
      </c>
      <c r="J61" s="8" t="s">
        <v>194</v>
      </c>
      <c r="K61" s="8"/>
      <c r="L61" s="10" t="s">
        <v>195</v>
      </c>
      <c r="M61" s="8"/>
      <c r="N61" s="8"/>
      <c r="O61" s="10" t="s">
        <v>195</v>
      </c>
      <c r="P61" s="8"/>
    </row>
    <row r="62" spans="1:16" ht="26.25" customHeight="1" thickBot="1" x14ac:dyDescent="0.3">
      <c r="A62" s="7">
        <f t="shared" si="0"/>
        <v>55</v>
      </c>
      <c r="B62" s="8" t="s">
        <v>196</v>
      </c>
      <c r="C62" s="8" t="s">
        <v>12</v>
      </c>
      <c r="D62" s="8"/>
      <c r="E62" s="8"/>
      <c r="F62" s="8"/>
      <c r="G62" s="8" t="s">
        <v>197</v>
      </c>
      <c r="H62" s="8"/>
      <c r="I62" s="19" t="s">
        <v>78</v>
      </c>
      <c r="J62" s="8" t="s">
        <v>198</v>
      </c>
      <c r="K62" s="8"/>
      <c r="L62" s="10" t="s">
        <v>199</v>
      </c>
      <c r="M62" s="8"/>
      <c r="N62" s="10" t="s">
        <v>199</v>
      </c>
      <c r="O62" s="10"/>
      <c r="P62" s="8"/>
    </row>
    <row r="63" spans="1:16" ht="26.25" customHeight="1" thickBot="1" x14ac:dyDescent="0.3">
      <c r="A63" s="7">
        <f t="shared" si="0"/>
        <v>56</v>
      </c>
      <c r="B63" s="8" t="s">
        <v>200</v>
      </c>
      <c r="C63" s="8" t="s">
        <v>12</v>
      </c>
      <c r="D63" s="8"/>
      <c r="E63" s="8"/>
      <c r="F63" s="8"/>
      <c r="G63" s="8" t="s">
        <v>201</v>
      </c>
      <c r="H63" s="8"/>
      <c r="I63" s="19" t="s">
        <v>202</v>
      </c>
      <c r="J63" s="8" t="s">
        <v>203</v>
      </c>
      <c r="K63" s="8"/>
      <c r="L63" s="10" t="s">
        <v>204</v>
      </c>
      <c r="M63" s="8"/>
      <c r="N63" s="10" t="s">
        <v>204</v>
      </c>
      <c r="O63" s="10"/>
      <c r="P63" s="8"/>
    </row>
    <row r="64" spans="1:16" ht="26.25" customHeight="1" thickBot="1" x14ac:dyDescent="0.3">
      <c r="A64" s="7">
        <f t="shared" si="0"/>
        <v>57</v>
      </c>
      <c r="B64" s="8" t="s">
        <v>140</v>
      </c>
      <c r="C64" s="8" t="s">
        <v>12</v>
      </c>
      <c r="D64" s="8"/>
      <c r="E64" s="8"/>
      <c r="F64" s="8"/>
      <c r="G64" s="8" t="s">
        <v>205</v>
      </c>
      <c r="H64" s="8"/>
      <c r="I64" s="19" t="s">
        <v>52</v>
      </c>
      <c r="J64" s="8" t="s">
        <v>203</v>
      </c>
      <c r="K64" s="8"/>
      <c r="L64" s="10" t="s">
        <v>206</v>
      </c>
      <c r="M64" s="8"/>
      <c r="N64" s="10" t="s">
        <v>206</v>
      </c>
      <c r="O64" s="10"/>
      <c r="P64" s="8"/>
    </row>
    <row r="65" spans="1:16" ht="26.25" customHeight="1" thickBot="1" x14ac:dyDescent="0.3">
      <c r="A65" s="7">
        <f t="shared" si="0"/>
        <v>58</v>
      </c>
      <c r="B65" s="8" t="s">
        <v>140</v>
      </c>
      <c r="C65" s="8" t="s">
        <v>12</v>
      </c>
      <c r="D65" s="8"/>
      <c r="E65" s="8"/>
      <c r="F65" s="8"/>
      <c r="G65" s="8" t="s">
        <v>207</v>
      </c>
      <c r="H65" s="8"/>
      <c r="I65" s="19" t="s">
        <v>52</v>
      </c>
      <c r="J65" s="8" t="s">
        <v>208</v>
      </c>
      <c r="K65" s="8"/>
      <c r="L65" s="10" t="s">
        <v>209</v>
      </c>
      <c r="M65" s="8"/>
      <c r="N65" s="10" t="s">
        <v>209</v>
      </c>
      <c r="O65" s="10"/>
      <c r="P65" s="8"/>
    </row>
    <row r="66" spans="1:16" ht="26.25" customHeight="1" thickBot="1" x14ac:dyDescent="0.3">
      <c r="A66" s="7">
        <f t="shared" si="0"/>
        <v>59</v>
      </c>
      <c r="B66" s="8" t="s">
        <v>140</v>
      </c>
      <c r="C66" s="8" t="s">
        <v>12</v>
      </c>
      <c r="D66" s="8"/>
      <c r="E66" s="8"/>
      <c r="F66" s="8"/>
      <c r="G66" s="8" t="s">
        <v>210</v>
      </c>
      <c r="H66" s="8"/>
      <c r="I66" s="19" t="s">
        <v>52</v>
      </c>
      <c r="J66" s="8" t="s">
        <v>208</v>
      </c>
      <c r="K66" s="8"/>
      <c r="L66" s="10" t="s">
        <v>211</v>
      </c>
      <c r="M66" s="8"/>
      <c r="N66" s="10" t="s">
        <v>211</v>
      </c>
      <c r="O66" s="10"/>
      <c r="P66" s="8"/>
    </row>
    <row r="67" spans="1:16" ht="26.25" customHeight="1" thickBot="1" x14ac:dyDescent="0.3">
      <c r="A67" s="7">
        <f t="shared" si="0"/>
        <v>60</v>
      </c>
      <c r="B67" s="8" t="s">
        <v>140</v>
      </c>
      <c r="C67" s="8" t="s">
        <v>12</v>
      </c>
      <c r="D67" s="8"/>
      <c r="E67" s="8"/>
      <c r="F67" s="8"/>
      <c r="G67" s="8" t="s">
        <v>214</v>
      </c>
      <c r="H67" s="8"/>
      <c r="I67" s="19" t="s">
        <v>52</v>
      </c>
      <c r="J67" s="8" t="s">
        <v>212</v>
      </c>
      <c r="K67" s="8"/>
      <c r="L67" s="10" t="s">
        <v>213</v>
      </c>
      <c r="M67" s="8"/>
      <c r="N67" s="10" t="s">
        <v>213</v>
      </c>
      <c r="O67" s="10"/>
      <c r="P67" s="8"/>
    </row>
    <row r="68" spans="1:16" ht="26.25" customHeight="1" thickBot="1" x14ac:dyDescent="0.3">
      <c r="A68" s="7">
        <f t="shared" si="0"/>
        <v>61</v>
      </c>
      <c r="B68" s="8" t="s">
        <v>28</v>
      </c>
      <c r="C68" s="8" t="s">
        <v>25</v>
      </c>
      <c r="D68" s="8"/>
      <c r="E68" s="8"/>
      <c r="F68" s="8"/>
      <c r="G68" s="8" t="s">
        <v>216</v>
      </c>
      <c r="H68" s="8"/>
      <c r="I68" s="19" t="s">
        <v>30</v>
      </c>
      <c r="J68" s="8" t="s">
        <v>215</v>
      </c>
      <c r="K68" s="8"/>
      <c r="L68" s="10">
        <v>25.58</v>
      </c>
      <c r="M68" s="8"/>
      <c r="N68" s="8"/>
      <c r="O68" s="10">
        <v>25.58</v>
      </c>
      <c r="P68" s="8"/>
    </row>
    <row r="69" spans="1:16" ht="26.25" customHeight="1" thickBot="1" x14ac:dyDescent="0.3">
      <c r="A69" s="7">
        <f t="shared" si="0"/>
        <v>62</v>
      </c>
      <c r="B69" s="8" t="s">
        <v>140</v>
      </c>
      <c r="C69" s="8" t="s">
        <v>12</v>
      </c>
      <c r="D69" s="8"/>
      <c r="E69" s="8"/>
      <c r="F69" s="8"/>
      <c r="G69" s="8" t="s">
        <v>217</v>
      </c>
      <c r="H69" s="8"/>
      <c r="I69" s="19" t="s">
        <v>86</v>
      </c>
      <c r="J69" s="8" t="s">
        <v>212</v>
      </c>
      <c r="K69" s="8"/>
      <c r="L69" s="10" t="s">
        <v>218</v>
      </c>
      <c r="M69" s="8"/>
      <c r="N69" s="10" t="s">
        <v>218</v>
      </c>
      <c r="O69" s="10"/>
      <c r="P69" s="8"/>
    </row>
    <row r="70" spans="1:16" ht="26.25" customHeight="1" thickBot="1" x14ac:dyDescent="0.3">
      <c r="A70" s="7">
        <f t="shared" si="0"/>
        <v>63</v>
      </c>
      <c r="B70" s="8" t="s">
        <v>140</v>
      </c>
      <c r="C70" s="8" t="s">
        <v>12</v>
      </c>
      <c r="D70" s="8"/>
      <c r="E70" s="8"/>
      <c r="F70" s="8"/>
      <c r="G70" s="8" t="s">
        <v>219</v>
      </c>
      <c r="H70" s="8"/>
      <c r="I70" s="19" t="s">
        <v>86</v>
      </c>
      <c r="J70" s="8" t="s">
        <v>220</v>
      </c>
      <c r="K70" s="8"/>
      <c r="L70" s="10">
        <v>23</v>
      </c>
      <c r="M70" s="8"/>
      <c r="N70" s="10">
        <v>23</v>
      </c>
      <c r="O70" s="10"/>
      <c r="P70" s="8"/>
    </row>
    <row r="71" spans="1:16" ht="26.25" customHeight="1" thickBot="1" x14ac:dyDescent="0.3">
      <c r="A71" s="7">
        <f t="shared" si="0"/>
        <v>64</v>
      </c>
      <c r="B71" s="8" t="s">
        <v>140</v>
      </c>
      <c r="C71" s="8" t="s">
        <v>12</v>
      </c>
      <c r="D71" s="8"/>
      <c r="E71" s="8"/>
      <c r="F71" s="8"/>
      <c r="G71" s="8" t="s">
        <v>221</v>
      </c>
      <c r="H71" s="8"/>
      <c r="I71" s="19" t="s">
        <v>86</v>
      </c>
      <c r="J71" s="8" t="s">
        <v>220</v>
      </c>
      <c r="K71" s="8"/>
      <c r="L71" s="10">
        <v>98.8</v>
      </c>
      <c r="M71" s="8"/>
      <c r="N71" s="10">
        <v>98.8</v>
      </c>
      <c r="O71" s="10"/>
      <c r="P71" s="8"/>
    </row>
    <row r="72" spans="1:16" ht="26.25" customHeight="1" thickBot="1" x14ac:dyDescent="0.3">
      <c r="A72" s="7">
        <f t="shared" si="0"/>
        <v>65</v>
      </c>
      <c r="B72" s="8" t="s">
        <v>140</v>
      </c>
      <c r="C72" s="8" t="s">
        <v>12</v>
      </c>
      <c r="D72" s="8"/>
      <c r="E72" s="8"/>
      <c r="F72" s="8"/>
      <c r="G72" s="8" t="s">
        <v>222</v>
      </c>
      <c r="H72" s="8"/>
      <c r="I72" s="19" t="s">
        <v>86</v>
      </c>
      <c r="J72" s="8" t="s">
        <v>220</v>
      </c>
      <c r="K72" s="8"/>
      <c r="L72" s="10">
        <v>317.88</v>
      </c>
      <c r="M72" s="8"/>
      <c r="N72" s="10">
        <v>317.88</v>
      </c>
      <c r="O72" s="10"/>
      <c r="P72" s="8"/>
    </row>
    <row r="73" spans="1:16" ht="26.25" customHeight="1" thickBot="1" x14ac:dyDescent="0.3">
      <c r="A73" s="7">
        <f t="shared" ref="A73:A136" si="1">A72+1</f>
        <v>66</v>
      </c>
      <c r="B73" s="8" t="s">
        <v>140</v>
      </c>
      <c r="C73" s="8" t="s">
        <v>12</v>
      </c>
      <c r="D73" s="8"/>
      <c r="E73" s="8"/>
      <c r="F73" s="8"/>
      <c r="G73" s="8" t="s">
        <v>223</v>
      </c>
      <c r="H73" s="8"/>
      <c r="I73" s="19" t="s">
        <v>86</v>
      </c>
      <c r="J73" s="8" t="s">
        <v>224</v>
      </c>
      <c r="K73" s="8"/>
      <c r="L73" s="10" t="s">
        <v>225</v>
      </c>
      <c r="M73" s="8"/>
      <c r="N73" s="10" t="s">
        <v>225</v>
      </c>
      <c r="O73" s="10"/>
      <c r="P73" s="8"/>
    </row>
    <row r="74" spans="1:16" ht="26.25" customHeight="1" thickBot="1" x14ac:dyDescent="0.3">
      <c r="A74" s="7">
        <f t="shared" si="1"/>
        <v>67</v>
      </c>
      <c r="B74" s="8" t="s">
        <v>226</v>
      </c>
      <c r="C74" s="8" t="s">
        <v>12</v>
      </c>
      <c r="D74" s="8"/>
      <c r="E74" s="8"/>
      <c r="F74" s="8"/>
      <c r="G74" s="8" t="s">
        <v>227</v>
      </c>
      <c r="H74" s="8"/>
      <c r="I74" s="19" t="s">
        <v>228</v>
      </c>
      <c r="J74" s="8" t="s">
        <v>191</v>
      </c>
      <c r="K74" s="8"/>
      <c r="L74" s="10">
        <v>447.01</v>
      </c>
      <c r="M74" s="8"/>
      <c r="N74" s="10">
        <v>447.01</v>
      </c>
      <c r="O74" s="10"/>
      <c r="P74" s="8"/>
    </row>
    <row r="75" spans="1:16" ht="26.25" customHeight="1" thickBot="1" x14ac:dyDescent="0.3">
      <c r="A75" s="7">
        <f t="shared" si="1"/>
        <v>68</v>
      </c>
      <c r="B75" s="8" t="s">
        <v>140</v>
      </c>
      <c r="C75" s="8" t="s">
        <v>12</v>
      </c>
      <c r="D75" s="8"/>
      <c r="E75" s="8"/>
      <c r="F75" s="8"/>
      <c r="G75" s="8" t="s">
        <v>229</v>
      </c>
      <c r="H75" s="8"/>
      <c r="I75" s="19" t="s">
        <v>86</v>
      </c>
      <c r="J75" s="8" t="s">
        <v>230</v>
      </c>
      <c r="K75" s="8"/>
      <c r="L75" s="10">
        <v>279.48</v>
      </c>
      <c r="M75" s="8"/>
      <c r="N75" s="10">
        <v>279.48</v>
      </c>
      <c r="O75" s="10"/>
      <c r="P75" s="8"/>
    </row>
    <row r="76" spans="1:16" ht="26.25" customHeight="1" thickBot="1" x14ac:dyDescent="0.3">
      <c r="A76" s="7">
        <f t="shared" si="1"/>
        <v>69</v>
      </c>
      <c r="B76" s="8" t="s">
        <v>140</v>
      </c>
      <c r="C76" s="8" t="s">
        <v>12</v>
      </c>
      <c r="D76" s="8"/>
      <c r="E76" s="8"/>
      <c r="F76" s="8"/>
      <c r="G76" s="8" t="s">
        <v>231</v>
      </c>
      <c r="H76" s="8"/>
      <c r="I76" s="19" t="s">
        <v>52</v>
      </c>
      <c r="J76" s="8" t="s">
        <v>230</v>
      </c>
      <c r="K76" s="8"/>
      <c r="L76" s="10" t="s">
        <v>232</v>
      </c>
      <c r="M76" s="8"/>
      <c r="N76" s="10" t="s">
        <v>232</v>
      </c>
      <c r="O76" s="10"/>
      <c r="P76" s="8"/>
    </row>
    <row r="77" spans="1:16" ht="26.25" customHeight="1" thickBot="1" x14ac:dyDescent="0.3">
      <c r="A77" s="7">
        <f t="shared" si="1"/>
        <v>70</v>
      </c>
      <c r="B77" s="8" t="s">
        <v>24</v>
      </c>
      <c r="C77" s="8" t="s">
        <v>25</v>
      </c>
      <c r="D77" s="8"/>
      <c r="E77" s="8"/>
      <c r="F77" s="8"/>
      <c r="G77" s="8" t="s">
        <v>233</v>
      </c>
      <c r="H77" s="8"/>
      <c r="I77" s="19" t="s">
        <v>82</v>
      </c>
      <c r="J77" s="8" t="s">
        <v>215</v>
      </c>
      <c r="K77" s="8"/>
      <c r="L77" s="10">
        <v>22.99</v>
      </c>
      <c r="M77" s="8"/>
      <c r="N77" s="8"/>
      <c r="O77" s="10">
        <v>22.99</v>
      </c>
      <c r="P77" s="8"/>
    </row>
    <row r="78" spans="1:16" ht="26.25" customHeight="1" thickBot="1" x14ac:dyDescent="0.3">
      <c r="A78" s="7">
        <f t="shared" si="1"/>
        <v>71</v>
      </c>
      <c r="B78" s="8" t="s">
        <v>234</v>
      </c>
      <c r="C78" s="8" t="s">
        <v>25</v>
      </c>
      <c r="D78" s="8"/>
      <c r="E78" s="8"/>
      <c r="F78" s="8"/>
      <c r="G78" s="8" t="s">
        <v>235</v>
      </c>
      <c r="H78" s="8"/>
      <c r="I78" s="19" t="s">
        <v>236</v>
      </c>
      <c r="J78" s="8" t="s">
        <v>224</v>
      </c>
      <c r="K78" s="8"/>
      <c r="L78" s="10" t="s">
        <v>241</v>
      </c>
      <c r="M78" s="8"/>
      <c r="N78" s="8"/>
      <c r="O78" s="10" t="s">
        <v>241</v>
      </c>
      <c r="P78" s="8"/>
    </row>
    <row r="79" spans="1:16" ht="26.25" customHeight="1" thickBot="1" x14ac:dyDescent="0.3">
      <c r="A79" s="7">
        <f t="shared" si="1"/>
        <v>72</v>
      </c>
      <c r="B79" s="8" t="s">
        <v>237</v>
      </c>
      <c r="C79" s="8" t="s">
        <v>12</v>
      </c>
      <c r="D79" s="8"/>
      <c r="E79" s="8"/>
      <c r="F79" s="8"/>
      <c r="G79" s="8" t="s">
        <v>238</v>
      </c>
      <c r="H79" s="8"/>
      <c r="I79" s="19" t="s">
        <v>239</v>
      </c>
      <c r="J79" s="8" t="s">
        <v>240</v>
      </c>
      <c r="K79" s="8"/>
      <c r="L79" s="10" t="s">
        <v>242</v>
      </c>
      <c r="M79" s="8"/>
      <c r="N79" s="10" t="s">
        <v>242</v>
      </c>
      <c r="O79" s="10"/>
      <c r="P79" s="8"/>
    </row>
    <row r="80" spans="1:16" ht="26.25" customHeight="1" thickBot="1" x14ac:dyDescent="0.3">
      <c r="A80" s="7">
        <f t="shared" si="1"/>
        <v>73</v>
      </c>
      <c r="B80" s="8" t="s">
        <v>140</v>
      </c>
      <c r="C80" s="8" t="s">
        <v>12</v>
      </c>
      <c r="D80" s="8"/>
      <c r="E80" s="8"/>
      <c r="F80" s="8"/>
      <c r="G80" s="8" t="s">
        <v>243</v>
      </c>
      <c r="H80" s="8"/>
      <c r="I80" s="19" t="s">
        <v>86</v>
      </c>
      <c r="J80" s="8" t="s">
        <v>244</v>
      </c>
      <c r="K80" s="8"/>
      <c r="L80" s="10">
        <v>171.9</v>
      </c>
      <c r="M80" s="8"/>
      <c r="N80" s="10">
        <v>171.9</v>
      </c>
      <c r="O80" s="10"/>
      <c r="P80" s="8"/>
    </row>
    <row r="81" spans="1:16" ht="26.25" customHeight="1" thickBot="1" x14ac:dyDescent="0.3">
      <c r="A81" s="7">
        <f t="shared" si="1"/>
        <v>74</v>
      </c>
      <c r="B81" s="8" t="s">
        <v>140</v>
      </c>
      <c r="C81" s="8" t="s">
        <v>12</v>
      </c>
      <c r="D81" s="8"/>
      <c r="E81" s="8"/>
      <c r="F81" s="8"/>
      <c r="G81" s="8" t="s">
        <v>245</v>
      </c>
      <c r="H81" s="8"/>
      <c r="I81" s="19" t="s">
        <v>246</v>
      </c>
      <c r="J81" s="8" t="s">
        <v>247</v>
      </c>
      <c r="K81" s="8"/>
      <c r="L81" s="10">
        <v>114.23</v>
      </c>
      <c r="M81" s="8"/>
      <c r="N81" s="10">
        <v>114.23</v>
      </c>
      <c r="O81" s="10"/>
      <c r="P81" s="8"/>
    </row>
    <row r="82" spans="1:16" ht="26.25" customHeight="1" thickBot="1" x14ac:dyDescent="0.3">
      <c r="A82" s="7">
        <f t="shared" si="1"/>
        <v>75</v>
      </c>
      <c r="B82" s="8" t="s">
        <v>140</v>
      </c>
      <c r="C82" s="8" t="s">
        <v>12</v>
      </c>
      <c r="D82" s="8"/>
      <c r="E82" s="8"/>
      <c r="F82" s="8"/>
      <c r="G82" s="8" t="s">
        <v>248</v>
      </c>
      <c r="H82" s="8"/>
      <c r="I82" s="19" t="s">
        <v>86</v>
      </c>
      <c r="J82" s="8" t="s">
        <v>249</v>
      </c>
      <c r="K82" s="8"/>
      <c r="L82" s="10" t="s">
        <v>250</v>
      </c>
      <c r="M82" s="8"/>
      <c r="N82" s="10" t="s">
        <v>250</v>
      </c>
      <c r="O82" s="10"/>
      <c r="P82" s="8"/>
    </row>
    <row r="83" spans="1:16" ht="26.25" customHeight="1" thickBot="1" x14ac:dyDescent="0.3">
      <c r="A83" s="7">
        <f t="shared" si="1"/>
        <v>76</v>
      </c>
      <c r="B83" s="8" t="s">
        <v>251</v>
      </c>
      <c r="C83" s="8" t="s">
        <v>12</v>
      </c>
      <c r="D83" s="8"/>
      <c r="E83" s="8"/>
      <c r="F83" s="8"/>
      <c r="G83" s="8" t="s">
        <v>252</v>
      </c>
      <c r="H83" s="8"/>
      <c r="I83" s="19" t="s">
        <v>86</v>
      </c>
      <c r="J83" s="8" t="s">
        <v>249</v>
      </c>
      <c r="K83" s="8"/>
      <c r="L83" s="10"/>
      <c r="M83" s="10">
        <v>-35.79</v>
      </c>
      <c r="N83" s="10"/>
      <c r="O83" s="10"/>
      <c r="P83" s="8"/>
    </row>
    <row r="84" spans="1:16" ht="26.25" customHeight="1" thickBot="1" x14ac:dyDescent="0.3">
      <c r="A84" s="7">
        <f t="shared" si="1"/>
        <v>77</v>
      </c>
      <c r="B84" s="8" t="s">
        <v>98</v>
      </c>
      <c r="C84" s="8" t="s">
        <v>556</v>
      </c>
      <c r="D84" s="8"/>
      <c r="E84" s="8"/>
      <c r="F84" s="8"/>
      <c r="G84" s="8" t="s">
        <v>253</v>
      </c>
      <c r="H84" s="8"/>
      <c r="I84" s="19" t="s">
        <v>100</v>
      </c>
      <c r="J84" s="8" t="s">
        <v>178</v>
      </c>
      <c r="K84" s="8" t="s">
        <v>21</v>
      </c>
      <c r="L84" s="10">
        <v>573.29</v>
      </c>
      <c r="M84" s="8"/>
      <c r="N84" s="10"/>
      <c r="O84" s="10"/>
      <c r="P84" s="10">
        <v>573.29</v>
      </c>
    </row>
    <row r="85" spans="1:16" ht="26.25" customHeight="1" thickBot="1" x14ac:dyDescent="0.3">
      <c r="A85" s="7">
        <f t="shared" si="1"/>
        <v>78</v>
      </c>
      <c r="B85" s="8" t="s">
        <v>28</v>
      </c>
      <c r="C85" s="8" t="s">
        <v>25</v>
      </c>
      <c r="D85" s="8"/>
      <c r="E85" s="8"/>
      <c r="F85" s="8"/>
      <c r="G85" s="8" t="s">
        <v>254</v>
      </c>
      <c r="H85" s="8"/>
      <c r="I85" s="19" t="s">
        <v>30</v>
      </c>
      <c r="J85" s="8" t="s">
        <v>138</v>
      </c>
      <c r="K85" s="8"/>
      <c r="L85" s="10">
        <v>13.9</v>
      </c>
      <c r="M85" s="8"/>
      <c r="N85" s="8"/>
      <c r="O85" s="10">
        <v>13.9</v>
      </c>
      <c r="P85" s="8"/>
    </row>
    <row r="86" spans="1:16" ht="26.25" customHeight="1" thickBot="1" x14ac:dyDescent="0.3">
      <c r="A86" s="7">
        <f t="shared" si="1"/>
        <v>79</v>
      </c>
      <c r="B86" s="8" t="s">
        <v>140</v>
      </c>
      <c r="C86" s="8" t="s">
        <v>12</v>
      </c>
      <c r="D86" s="8"/>
      <c r="E86" s="8"/>
      <c r="F86" s="8"/>
      <c r="G86" s="8" t="s">
        <v>255</v>
      </c>
      <c r="H86" s="8"/>
      <c r="I86" s="19" t="s">
        <v>52</v>
      </c>
      <c r="J86" s="8" t="s">
        <v>256</v>
      </c>
      <c r="K86" s="8"/>
      <c r="L86" s="10">
        <v>76.55</v>
      </c>
      <c r="M86" s="8"/>
      <c r="N86" s="10">
        <v>76.55</v>
      </c>
      <c r="O86" s="10"/>
      <c r="P86" s="8"/>
    </row>
    <row r="87" spans="1:16" ht="26.25" customHeight="1" thickBot="1" x14ac:dyDescent="0.3">
      <c r="A87" s="7">
        <f t="shared" si="1"/>
        <v>80</v>
      </c>
      <c r="B87" s="8" t="s">
        <v>140</v>
      </c>
      <c r="C87" s="8" t="s">
        <v>12</v>
      </c>
      <c r="D87" s="8"/>
      <c r="E87" s="8"/>
      <c r="F87" s="8"/>
      <c r="G87" s="8" t="s">
        <v>257</v>
      </c>
      <c r="H87" s="8"/>
      <c r="I87" s="19" t="s">
        <v>52</v>
      </c>
      <c r="J87" s="8" t="s">
        <v>258</v>
      </c>
      <c r="K87" s="8"/>
      <c r="L87" s="10">
        <v>23.9</v>
      </c>
      <c r="M87" s="8"/>
      <c r="N87" s="10">
        <v>23.9</v>
      </c>
      <c r="O87" s="10"/>
      <c r="P87" s="8"/>
    </row>
    <row r="88" spans="1:16" ht="26.25" customHeight="1" thickBot="1" x14ac:dyDescent="0.3">
      <c r="A88" s="7">
        <f t="shared" si="1"/>
        <v>81</v>
      </c>
      <c r="B88" s="8" t="s">
        <v>140</v>
      </c>
      <c r="C88" s="8" t="s">
        <v>12</v>
      </c>
      <c r="D88" s="8"/>
      <c r="E88" s="8"/>
      <c r="F88" s="8"/>
      <c r="G88" s="8" t="s">
        <v>259</v>
      </c>
      <c r="H88" s="8"/>
      <c r="I88" s="19" t="s">
        <v>52</v>
      </c>
      <c r="J88" s="8" t="s">
        <v>258</v>
      </c>
      <c r="K88" s="8"/>
      <c r="L88" s="10">
        <v>39.96</v>
      </c>
      <c r="M88" s="8"/>
      <c r="N88" s="10">
        <v>39.96</v>
      </c>
      <c r="O88" s="10"/>
      <c r="P88" s="8"/>
    </row>
    <row r="89" spans="1:16" ht="26.25" customHeight="1" thickBot="1" x14ac:dyDescent="0.3">
      <c r="A89" s="7">
        <f t="shared" si="1"/>
        <v>82</v>
      </c>
      <c r="B89" s="8" t="s">
        <v>260</v>
      </c>
      <c r="C89" s="8" t="s">
        <v>12</v>
      </c>
      <c r="D89" s="8"/>
      <c r="E89" s="8"/>
      <c r="F89" s="8"/>
      <c r="G89" s="8" t="s">
        <v>261</v>
      </c>
      <c r="H89" s="8"/>
      <c r="I89" s="19" t="s">
        <v>52</v>
      </c>
      <c r="J89" s="8" t="s">
        <v>262</v>
      </c>
      <c r="K89" s="8"/>
      <c r="L89" s="10">
        <v>125</v>
      </c>
      <c r="M89" s="8"/>
      <c r="N89" s="10">
        <v>125</v>
      </c>
      <c r="O89" s="10"/>
      <c r="P89" s="8"/>
    </row>
    <row r="90" spans="1:16" ht="26.25" customHeight="1" thickBot="1" x14ac:dyDescent="0.3">
      <c r="A90" s="7">
        <f t="shared" si="1"/>
        <v>83</v>
      </c>
      <c r="B90" s="8" t="s">
        <v>140</v>
      </c>
      <c r="C90" s="8" t="s">
        <v>12</v>
      </c>
      <c r="D90" s="8"/>
      <c r="E90" s="8"/>
      <c r="F90" s="8"/>
      <c r="G90" s="8" t="s">
        <v>263</v>
      </c>
      <c r="H90" s="8"/>
      <c r="I90" s="19" t="s">
        <v>86</v>
      </c>
      <c r="J90" s="8" t="s">
        <v>264</v>
      </c>
      <c r="K90" s="8"/>
      <c r="L90" s="10">
        <v>284.10000000000002</v>
      </c>
      <c r="M90" s="8"/>
      <c r="N90" s="10">
        <v>284.10000000000002</v>
      </c>
      <c r="O90" s="10"/>
      <c r="P90" s="8"/>
    </row>
    <row r="91" spans="1:16" ht="26.25" customHeight="1" thickBot="1" x14ac:dyDescent="0.3">
      <c r="A91" s="7">
        <f t="shared" si="1"/>
        <v>84</v>
      </c>
      <c r="B91" s="8" t="s">
        <v>265</v>
      </c>
      <c r="C91" s="8" t="s">
        <v>12</v>
      </c>
      <c r="D91" s="8"/>
      <c r="E91" s="8"/>
      <c r="F91" s="8"/>
      <c r="G91" s="8" t="s">
        <v>266</v>
      </c>
      <c r="H91" s="8"/>
      <c r="I91" s="19" t="s">
        <v>36</v>
      </c>
      <c r="J91" s="8" t="s">
        <v>267</v>
      </c>
      <c r="K91" s="8"/>
      <c r="L91" s="10">
        <v>122.51</v>
      </c>
      <c r="M91" s="8"/>
      <c r="N91" s="10">
        <v>122.51</v>
      </c>
      <c r="O91" s="10"/>
      <c r="P91" s="8"/>
    </row>
    <row r="92" spans="1:16" ht="26.25" customHeight="1" thickBot="1" x14ac:dyDescent="0.3">
      <c r="A92" s="7">
        <f t="shared" si="1"/>
        <v>85</v>
      </c>
      <c r="B92" s="8" t="s">
        <v>140</v>
      </c>
      <c r="C92" s="8" t="s">
        <v>12</v>
      </c>
      <c r="D92" s="8"/>
      <c r="E92" s="8"/>
      <c r="F92" s="8"/>
      <c r="G92" s="8" t="s">
        <v>268</v>
      </c>
      <c r="H92" s="8"/>
      <c r="I92" s="19" t="s">
        <v>52</v>
      </c>
      <c r="J92" s="8" t="s">
        <v>267</v>
      </c>
      <c r="K92" s="8"/>
      <c r="L92" s="10">
        <v>44.39</v>
      </c>
      <c r="M92" s="8"/>
      <c r="N92" s="10">
        <v>44.39</v>
      </c>
      <c r="O92" s="10"/>
      <c r="P92" s="8"/>
    </row>
    <row r="93" spans="1:16" ht="26.25" customHeight="1" thickBot="1" x14ac:dyDescent="0.3">
      <c r="A93" s="7">
        <f t="shared" si="1"/>
        <v>86</v>
      </c>
      <c r="B93" s="8" t="s">
        <v>140</v>
      </c>
      <c r="C93" s="8" t="s">
        <v>12</v>
      </c>
      <c r="D93" s="8"/>
      <c r="E93" s="8"/>
      <c r="F93" s="8"/>
      <c r="G93" s="8" t="s">
        <v>269</v>
      </c>
      <c r="H93" s="8"/>
      <c r="I93" s="19" t="s">
        <v>86</v>
      </c>
      <c r="J93" s="8" t="s">
        <v>270</v>
      </c>
      <c r="K93" s="8"/>
      <c r="L93" s="10">
        <v>12.85</v>
      </c>
      <c r="M93" s="8"/>
      <c r="N93" s="10">
        <v>12.85</v>
      </c>
      <c r="O93" s="10"/>
      <c r="P93" s="8"/>
    </row>
    <row r="94" spans="1:16" ht="26.25" customHeight="1" thickBot="1" x14ac:dyDescent="0.3">
      <c r="A94" s="7">
        <f t="shared" si="1"/>
        <v>87</v>
      </c>
      <c r="B94" s="8" t="s">
        <v>271</v>
      </c>
      <c r="C94" s="8" t="s">
        <v>25</v>
      </c>
      <c r="D94" s="8"/>
      <c r="E94" s="8"/>
      <c r="F94" s="8"/>
      <c r="G94" s="8" t="s">
        <v>272</v>
      </c>
      <c r="H94" s="8"/>
      <c r="I94" s="19" t="s">
        <v>273</v>
      </c>
      <c r="J94" s="8" t="s">
        <v>274</v>
      </c>
      <c r="K94" s="8" t="s">
        <v>557</v>
      </c>
      <c r="L94" s="10" t="s">
        <v>275</v>
      </c>
      <c r="M94" s="8"/>
      <c r="N94" s="8"/>
      <c r="O94" s="10"/>
      <c r="P94" s="10" t="s">
        <v>275</v>
      </c>
    </row>
    <row r="95" spans="1:16" ht="26.25" customHeight="1" thickBot="1" x14ac:dyDescent="0.3">
      <c r="A95" s="7">
        <f t="shared" si="1"/>
        <v>88</v>
      </c>
      <c r="B95" s="8" t="s">
        <v>140</v>
      </c>
      <c r="C95" s="8" t="s">
        <v>12</v>
      </c>
      <c r="D95" s="8"/>
      <c r="E95" s="8"/>
      <c r="F95" s="8"/>
      <c r="G95" s="8" t="s">
        <v>276</v>
      </c>
      <c r="H95" s="8"/>
      <c r="I95" s="19" t="s">
        <v>86</v>
      </c>
      <c r="J95" s="8" t="s">
        <v>264</v>
      </c>
      <c r="K95" s="8"/>
      <c r="L95" s="10">
        <v>105.5</v>
      </c>
      <c r="M95" s="8"/>
      <c r="N95" s="10">
        <v>105.5</v>
      </c>
      <c r="O95" s="10"/>
      <c r="P95" s="8"/>
    </row>
    <row r="96" spans="1:16" ht="26.25" customHeight="1" thickBot="1" x14ac:dyDescent="0.3">
      <c r="A96" s="7">
        <f t="shared" si="1"/>
        <v>89</v>
      </c>
      <c r="B96" s="8" t="s">
        <v>140</v>
      </c>
      <c r="C96" s="8" t="s">
        <v>12</v>
      </c>
      <c r="D96" s="8"/>
      <c r="E96" s="8"/>
      <c r="F96" s="8"/>
      <c r="G96" s="8" t="s">
        <v>277</v>
      </c>
      <c r="H96" s="8"/>
      <c r="I96" s="19" t="s">
        <v>52</v>
      </c>
      <c r="J96" s="8" t="s">
        <v>178</v>
      </c>
      <c r="K96" s="8"/>
      <c r="L96" s="10" t="s">
        <v>278</v>
      </c>
      <c r="M96" s="8"/>
      <c r="N96" s="10" t="s">
        <v>278</v>
      </c>
      <c r="O96" s="10"/>
      <c r="P96" s="8"/>
    </row>
    <row r="97" spans="1:16" ht="26.25" customHeight="1" thickBot="1" x14ac:dyDescent="0.3">
      <c r="A97" s="7">
        <f t="shared" si="1"/>
        <v>90</v>
      </c>
      <c r="B97" s="8" t="s">
        <v>140</v>
      </c>
      <c r="C97" s="8" t="s">
        <v>12</v>
      </c>
      <c r="D97" s="8"/>
      <c r="E97" s="8"/>
      <c r="F97" s="8"/>
      <c r="G97" s="8" t="s">
        <v>279</v>
      </c>
      <c r="H97" s="8"/>
      <c r="I97" s="19" t="s">
        <v>86</v>
      </c>
      <c r="J97" s="8" t="s">
        <v>274</v>
      </c>
      <c r="K97" s="8"/>
      <c r="L97" s="10" t="s">
        <v>280</v>
      </c>
      <c r="M97" s="8"/>
      <c r="N97" s="10" t="s">
        <v>280</v>
      </c>
      <c r="O97" s="10"/>
      <c r="P97" s="8"/>
    </row>
    <row r="98" spans="1:16" ht="26.25" customHeight="1" thickBot="1" x14ac:dyDescent="0.3">
      <c r="A98" s="7">
        <f t="shared" si="1"/>
        <v>91</v>
      </c>
      <c r="B98" s="8" t="s">
        <v>140</v>
      </c>
      <c r="C98" s="8" t="s">
        <v>12</v>
      </c>
      <c r="D98" s="8"/>
      <c r="E98" s="8"/>
      <c r="F98" s="8"/>
      <c r="G98" s="8" t="s">
        <v>281</v>
      </c>
      <c r="H98" s="8"/>
      <c r="I98" s="19" t="s">
        <v>52</v>
      </c>
      <c r="J98" s="8" t="s">
        <v>282</v>
      </c>
      <c r="K98" s="8"/>
      <c r="L98" s="10">
        <v>34.729999999999997</v>
      </c>
      <c r="M98" s="8"/>
      <c r="N98" s="10">
        <v>34.729999999999997</v>
      </c>
      <c r="O98" s="10"/>
      <c r="P98" s="8"/>
    </row>
    <row r="99" spans="1:16" ht="26.25" customHeight="1" thickBot="1" x14ac:dyDescent="0.3">
      <c r="A99" s="7">
        <f t="shared" si="1"/>
        <v>92</v>
      </c>
      <c r="B99" s="8" t="s">
        <v>140</v>
      </c>
      <c r="C99" s="8" t="s">
        <v>12</v>
      </c>
      <c r="D99" s="8"/>
      <c r="E99" s="8"/>
      <c r="F99" s="8"/>
      <c r="G99" s="8" t="s">
        <v>283</v>
      </c>
      <c r="H99" s="8"/>
      <c r="I99" s="19" t="s">
        <v>52</v>
      </c>
      <c r="J99" s="8" t="s">
        <v>284</v>
      </c>
      <c r="K99" s="8"/>
      <c r="L99" s="10" t="s">
        <v>285</v>
      </c>
      <c r="M99" s="8"/>
      <c r="N99" s="10" t="s">
        <v>285</v>
      </c>
      <c r="O99" s="10"/>
      <c r="P99" s="8"/>
    </row>
    <row r="100" spans="1:16" ht="26.25" customHeight="1" thickBot="1" x14ac:dyDescent="0.3">
      <c r="A100" s="7">
        <f t="shared" si="1"/>
        <v>93</v>
      </c>
      <c r="B100" s="8" t="s">
        <v>286</v>
      </c>
      <c r="C100" s="8" t="s">
        <v>12</v>
      </c>
      <c r="D100" s="8"/>
      <c r="E100" s="8"/>
      <c r="F100" s="8"/>
      <c r="G100" s="8" t="s">
        <v>266</v>
      </c>
      <c r="H100" s="8"/>
      <c r="I100" s="19" t="s">
        <v>287</v>
      </c>
      <c r="J100" s="8" t="s">
        <v>288</v>
      </c>
      <c r="K100" s="8"/>
      <c r="L100" s="10">
        <v>1497</v>
      </c>
      <c r="M100" s="10"/>
      <c r="N100" s="10">
        <v>1497</v>
      </c>
      <c r="O100" s="10"/>
      <c r="P100" s="8"/>
    </row>
    <row r="101" spans="1:16" ht="26.25" customHeight="1" thickBot="1" x14ac:dyDescent="0.3">
      <c r="A101" s="7">
        <f t="shared" si="1"/>
        <v>94</v>
      </c>
      <c r="B101" s="8" t="s">
        <v>289</v>
      </c>
      <c r="C101" s="8" t="s">
        <v>25</v>
      </c>
      <c r="D101" s="8"/>
      <c r="E101" s="8"/>
      <c r="F101" s="8"/>
      <c r="G101" s="8" t="s">
        <v>290</v>
      </c>
      <c r="H101" s="8"/>
      <c r="I101" s="19" t="s">
        <v>36</v>
      </c>
      <c r="J101" s="8" t="s">
        <v>291</v>
      </c>
      <c r="K101" s="8"/>
      <c r="L101" s="10" t="s">
        <v>292</v>
      </c>
      <c r="M101" s="8"/>
      <c r="N101" s="8"/>
      <c r="O101" s="10" t="s">
        <v>292</v>
      </c>
      <c r="P101" s="8"/>
    </row>
    <row r="102" spans="1:16" ht="26.25" customHeight="1" thickBot="1" x14ac:dyDescent="0.3">
      <c r="A102" s="7">
        <f t="shared" si="1"/>
        <v>95</v>
      </c>
      <c r="B102" s="8" t="s">
        <v>293</v>
      </c>
      <c r="C102" s="8" t="s">
        <v>25</v>
      </c>
      <c r="D102" s="8"/>
      <c r="E102" s="8"/>
      <c r="F102" s="8"/>
      <c r="G102" s="8" t="s">
        <v>294</v>
      </c>
      <c r="H102" s="8"/>
      <c r="I102" s="19" t="s">
        <v>30</v>
      </c>
      <c r="J102" s="8" t="s">
        <v>270</v>
      </c>
      <c r="K102" s="8"/>
      <c r="L102" s="10" t="s">
        <v>295</v>
      </c>
      <c r="M102" s="8"/>
      <c r="N102" s="8"/>
      <c r="O102" s="10" t="s">
        <v>295</v>
      </c>
      <c r="P102" s="8"/>
    </row>
    <row r="103" spans="1:16" ht="26.25" customHeight="1" thickBot="1" x14ac:dyDescent="0.3">
      <c r="A103" s="7">
        <f t="shared" si="1"/>
        <v>96</v>
      </c>
      <c r="B103" s="8" t="s">
        <v>98</v>
      </c>
      <c r="C103" s="8" t="s">
        <v>556</v>
      </c>
      <c r="D103" s="8"/>
      <c r="E103" s="8"/>
      <c r="F103" s="8"/>
      <c r="G103" s="8" t="s">
        <v>296</v>
      </c>
      <c r="H103" s="8"/>
      <c r="I103" s="19" t="s">
        <v>100</v>
      </c>
      <c r="J103" s="8" t="s">
        <v>297</v>
      </c>
      <c r="K103" s="7" t="s">
        <v>558</v>
      </c>
      <c r="L103" s="10" t="s">
        <v>298</v>
      </c>
      <c r="M103" s="8"/>
      <c r="N103" s="10"/>
      <c r="O103" s="10"/>
      <c r="P103" s="10" t="s">
        <v>298</v>
      </c>
    </row>
    <row r="104" spans="1:16" ht="26.25" customHeight="1" thickBot="1" x14ac:dyDescent="0.3">
      <c r="A104" s="7">
        <f t="shared" si="1"/>
        <v>97</v>
      </c>
      <c r="B104" s="8" t="s">
        <v>299</v>
      </c>
      <c r="C104" s="8" t="s">
        <v>50</v>
      </c>
      <c r="D104" s="8"/>
      <c r="E104" s="8"/>
      <c r="F104" s="8"/>
      <c r="G104" s="8" t="s">
        <v>300</v>
      </c>
      <c r="H104" s="8"/>
      <c r="I104" s="19" t="s">
        <v>52</v>
      </c>
      <c r="J104" s="8" t="s">
        <v>302</v>
      </c>
      <c r="K104" s="8"/>
      <c r="L104" s="10">
        <v>39.979999999999997</v>
      </c>
      <c r="M104" s="8"/>
      <c r="N104" s="10">
        <v>39.979999999999997</v>
      </c>
      <c r="O104" s="10"/>
      <c r="P104" s="8"/>
    </row>
    <row r="105" spans="1:16" ht="26.25" customHeight="1" thickBot="1" x14ac:dyDescent="0.3">
      <c r="A105" s="7">
        <f t="shared" si="1"/>
        <v>98</v>
      </c>
      <c r="B105" s="8" t="s">
        <v>299</v>
      </c>
      <c r="C105" s="8" t="s">
        <v>50</v>
      </c>
      <c r="D105" s="8"/>
      <c r="E105" s="8"/>
      <c r="F105" s="8"/>
      <c r="G105" s="8" t="s">
        <v>301</v>
      </c>
      <c r="H105" s="8"/>
      <c r="I105" s="19" t="s">
        <v>52</v>
      </c>
      <c r="J105" s="8" t="s">
        <v>302</v>
      </c>
      <c r="K105" s="8"/>
      <c r="L105" s="10">
        <v>21.96</v>
      </c>
      <c r="M105" s="8"/>
      <c r="N105" s="10">
        <v>21.96</v>
      </c>
      <c r="O105" s="10"/>
      <c r="P105" s="8"/>
    </row>
    <row r="106" spans="1:16" ht="26.25" customHeight="1" thickBot="1" x14ac:dyDescent="0.3">
      <c r="A106" s="7">
        <f t="shared" si="1"/>
        <v>99</v>
      </c>
      <c r="B106" s="8" t="s">
        <v>303</v>
      </c>
      <c r="C106" s="8" t="s">
        <v>25</v>
      </c>
      <c r="D106" s="8"/>
      <c r="E106" s="8"/>
      <c r="F106" s="8"/>
      <c r="G106" s="8" t="s">
        <v>304</v>
      </c>
      <c r="H106" s="8"/>
      <c r="I106" s="19" t="s">
        <v>82</v>
      </c>
      <c r="J106" s="8" t="s">
        <v>305</v>
      </c>
      <c r="K106" s="8"/>
      <c r="L106" s="10">
        <v>22.99</v>
      </c>
      <c r="M106" s="8"/>
      <c r="N106" s="8"/>
      <c r="O106" s="10">
        <v>22.99</v>
      </c>
      <c r="P106" s="8"/>
    </row>
    <row r="107" spans="1:16" ht="26.25" customHeight="1" thickBot="1" x14ac:dyDescent="0.3">
      <c r="A107" s="7">
        <f t="shared" si="1"/>
        <v>100</v>
      </c>
      <c r="B107" s="8" t="s">
        <v>299</v>
      </c>
      <c r="C107" s="8" t="s">
        <v>50</v>
      </c>
      <c r="D107" s="8"/>
      <c r="E107" s="8"/>
      <c r="F107" s="8"/>
      <c r="G107" s="8" t="s">
        <v>306</v>
      </c>
      <c r="H107" s="8"/>
      <c r="I107" s="19" t="s">
        <v>52</v>
      </c>
      <c r="J107" s="8" t="s">
        <v>307</v>
      </c>
      <c r="K107" s="8"/>
      <c r="L107" s="10">
        <v>7.99</v>
      </c>
      <c r="M107" s="8"/>
      <c r="N107" s="10">
        <v>7.99</v>
      </c>
      <c r="O107" s="10"/>
      <c r="P107" s="8"/>
    </row>
    <row r="108" spans="1:16" ht="26.25" customHeight="1" thickBot="1" x14ac:dyDescent="0.3">
      <c r="A108" s="7">
        <f t="shared" si="1"/>
        <v>101</v>
      </c>
      <c r="B108" s="8" t="s">
        <v>299</v>
      </c>
      <c r="C108" s="8" t="s">
        <v>50</v>
      </c>
      <c r="D108" s="8"/>
      <c r="E108" s="8"/>
      <c r="F108" s="8"/>
      <c r="G108" s="8" t="s">
        <v>308</v>
      </c>
      <c r="H108" s="8"/>
      <c r="I108" s="19" t="s">
        <v>52</v>
      </c>
      <c r="J108" s="8" t="s">
        <v>307</v>
      </c>
      <c r="K108" s="8"/>
      <c r="L108" s="10">
        <v>17.45</v>
      </c>
      <c r="M108" s="8"/>
      <c r="N108" s="10">
        <v>17.45</v>
      </c>
      <c r="O108" s="10"/>
      <c r="P108" s="8"/>
    </row>
    <row r="109" spans="1:16" ht="26.25" customHeight="1" thickBot="1" x14ac:dyDescent="0.3">
      <c r="A109" s="7">
        <f t="shared" si="1"/>
        <v>102</v>
      </c>
      <c r="B109" s="8" t="s">
        <v>299</v>
      </c>
      <c r="C109" s="8" t="s">
        <v>50</v>
      </c>
      <c r="D109" s="8"/>
      <c r="E109" s="8"/>
      <c r="F109" s="8"/>
      <c r="G109" s="8" t="s">
        <v>309</v>
      </c>
      <c r="H109" s="8"/>
      <c r="I109" s="19" t="s">
        <v>52</v>
      </c>
      <c r="J109" s="8" t="s">
        <v>307</v>
      </c>
      <c r="K109" s="8"/>
      <c r="L109" s="10"/>
      <c r="M109" s="10">
        <v>-20.97</v>
      </c>
      <c r="N109" s="10"/>
      <c r="O109" s="10"/>
      <c r="P109" s="8"/>
    </row>
    <row r="110" spans="1:16" ht="26.25" customHeight="1" thickBot="1" x14ac:dyDescent="0.3">
      <c r="A110" s="7">
        <f t="shared" si="1"/>
        <v>103</v>
      </c>
      <c r="B110" s="8" t="s">
        <v>299</v>
      </c>
      <c r="C110" s="8" t="s">
        <v>50</v>
      </c>
      <c r="D110" s="8"/>
      <c r="E110" s="8"/>
      <c r="F110" s="8"/>
      <c r="G110" s="8" t="s">
        <v>310</v>
      </c>
      <c r="H110" s="8"/>
      <c r="I110" s="19" t="s">
        <v>52</v>
      </c>
      <c r="J110" s="8" t="s">
        <v>307</v>
      </c>
      <c r="K110" s="8"/>
      <c r="L110" s="10">
        <v>45.49</v>
      </c>
      <c r="M110" s="8"/>
      <c r="N110" s="10">
        <v>45.49</v>
      </c>
      <c r="O110" s="10"/>
      <c r="P110" s="8"/>
    </row>
    <row r="111" spans="1:16" ht="26.25" customHeight="1" thickBot="1" x14ac:dyDescent="0.3">
      <c r="A111" s="7">
        <f t="shared" si="1"/>
        <v>104</v>
      </c>
      <c r="B111" s="8" t="s">
        <v>311</v>
      </c>
      <c r="C111" s="8" t="s">
        <v>50</v>
      </c>
      <c r="D111" s="8"/>
      <c r="E111" s="8"/>
      <c r="F111" s="8"/>
      <c r="G111" s="8" t="s">
        <v>312</v>
      </c>
      <c r="H111" s="8"/>
      <c r="I111" s="19" t="s">
        <v>52</v>
      </c>
      <c r="J111" s="8" t="s">
        <v>282</v>
      </c>
      <c r="K111" s="8"/>
      <c r="L111" s="10"/>
      <c r="M111" s="10">
        <v>-9.99</v>
      </c>
      <c r="N111" s="10"/>
      <c r="O111" s="10"/>
      <c r="P111" s="8"/>
    </row>
    <row r="112" spans="1:16" ht="26.25" customHeight="1" thickBot="1" x14ac:dyDescent="0.3">
      <c r="A112" s="7">
        <f t="shared" si="1"/>
        <v>105</v>
      </c>
      <c r="B112" s="8" t="s">
        <v>299</v>
      </c>
      <c r="C112" s="8" t="s">
        <v>50</v>
      </c>
      <c r="D112" s="8"/>
      <c r="E112" s="8"/>
      <c r="F112" s="8"/>
      <c r="G112" s="8" t="s">
        <v>313</v>
      </c>
      <c r="H112" s="8"/>
      <c r="I112" s="19" t="s">
        <v>52</v>
      </c>
      <c r="J112" s="8" t="s">
        <v>282</v>
      </c>
      <c r="K112" s="8"/>
      <c r="L112" s="10"/>
      <c r="M112" s="10">
        <v>-4.42</v>
      </c>
      <c r="N112" s="10"/>
      <c r="O112" s="10"/>
      <c r="P112" s="8"/>
    </row>
    <row r="113" spans="1:16" ht="26.25" customHeight="1" thickBot="1" x14ac:dyDescent="0.3">
      <c r="A113" s="7">
        <f t="shared" si="1"/>
        <v>106</v>
      </c>
      <c r="B113" s="8" t="s">
        <v>299</v>
      </c>
      <c r="C113" s="8" t="s">
        <v>50</v>
      </c>
      <c r="D113" s="8"/>
      <c r="E113" s="8"/>
      <c r="F113" s="8"/>
      <c r="G113" s="8" t="s">
        <v>314</v>
      </c>
      <c r="H113" s="8"/>
      <c r="I113" s="19" t="s">
        <v>315</v>
      </c>
      <c r="J113" s="8" t="s">
        <v>307</v>
      </c>
      <c r="K113" s="8"/>
      <c r="L113" s="10" t="s">
        <v>316</v>
      </c>
      <c r="M113" s="8"/>
      <c r="N113" s="10" t="s">
        <v>316</v>
      </c>
      <c r="O113" s="10"/>
      <c r="P113" s="8"/>
    </row>
    <row r="114" spans="1:16" ht="26.25" customHeight="1" thickBot="1" x14ac:dyDescent="0.3">
      <c r="A114" s="7">
        <f t="shared" si="1"/>
        <v>107</v>
      </c>
      <c r="B114" s="8" t="s">
        <v>299</v>
      </c>
      <c r="C114" s="8" t="s">
        <v>50</v>
      </c>
      <c r="D114" s="8"/>
      <c r="E114" s="8"/>
      <c r="F114" s="8"/>
      <c r="G114" s="8" t="s">
        <v>317</v>
      </c>
      <c r="H114" s="8"/>
      <c r="I114" s="19" t="s">
        <v>315</v>
      </c>
      <c r="J114" s="8" t="s">
        <v>307</v>
      </c>
      <c r="K114" s="8"/>
      <c r="L114" s="10">
        <v>212.7</v>
      </c>
      <c r="M114" s="8"/>
      <c r="N114" s="10">
        <v>212.7</v>
      </c>
      <c r="O114" s="10"/>
      <c r="P114" s="8"/>
    </row>
    <row r="115" spans="1:16" ht="26.25" customHeight="1" thickBot="1" x14ac:dyDescent="0.3">
      <c r="A115" s="7">
        <f t="shared" si="1"/>
        <v>108</v>
      </c>
      <c r="B115" s="8" t="s">
        <v>299</v>
      </c>
      <c r="C115" s="8" t="s">
        <v>50</v>
      </c>
      <c r="D115" s="8"/>
      <c r="E115" s="8"/>
      <c r="F115" s="8"/>
      <c r="G115" s="8" t="s">
        <v>318</v>
      </c>
      <c r="H115" s="8"/>
      <c r="I115" s="19" t="s">
        <v>319</v>
      </c>
      <c r="J115" s="8" t="s">
        <v>320</v>
      </c>
      <c r="K115" s="8"/>
      <c r="L115" s="10">
        <v>99.6</v>
      </c>
      <c r="M115" s="8"/>
      <c r="N115" s="10">
        <v>99.6</v>
      </c>
      <c r="O115" s="10"/>
      <c r="P115" s="8"/>
    </row>
    <row r="116" spans="1:16" ht="26.25" customHeight="1" thickBot="1" x14ac:dyDescent="0.3">
      <c r="A116" s="7">
        <f t="shared" si="1"/>
        <v>109</v>
      </c>
      <c r="B116" s="8" t="s">
        <v>321</v>
      </c>
      <c r="C116" s="8" t="s">
        <v>50</v>
      </c>
      <c r="D116" s="8"/>
      <c r="E116" s="8"/>
      <c r="F116" s="8"/>
      <c r="G116" s="8" t="s">
        <v>322</v>
      </c>
      <c r="H116" s="8"/>
      <c r="I116" s="19" t="s">
        <v>323</v>
      </c>
      <c r="J116" s="8" t="s">
        <v>324</v>
      </c>
      <c r="K116" s="8"/>
      <c r="L116" s="10">
        <v>80.02</v>
      </c>
      <c r="M116" s="8"/>
      <c r="N116" s="10">
        <v>80.02</v>
      </c>
      <c r="O116" s="10"/>
      <c r="P116" s="8"/>
    </row>
    <row r="117" spans="1:16" ht="26.25" customHeight="1" thickBot="1" x14ac:dyDescent="0.3">
      <c r="A117" s="7">
        <f t="shared" si="1"/>
        <v>110</v>
      </c>
      <c r="B117" s="8" t="s">
        <v>321</v>
      </c>
      <c r="C117" s="8" t="s">
        <v>50</v>
      </c>
      <c r="D117" s="8"/>
      <c r="E117" s="8"/>
      <c r="F117" s="8"/>
      <c r="G117" s="8" t="s">
        <v>325</v>
      </c>
      <c r="H117" s="8"/>
      <c r="I117" s="19" t="s">
        <v>319</v>
      </c>
      <c r="J117" s="8" t="s">
        <v>326</v>
      </c>
      <c r="K117" s="8"/>
      <c r="L117" s="10"/>
      <c r="M117" s="10">
        <v>-31.2</v>
      </c>
      <c r="N117" s="10"/>
      <c r="O117" s="10"/>
      <c r="P117" s="8"/>
    </row>
    <row r="118" spans="1:16" ht="26.25" customHeight="1" thickBot="1" x14ac:dyDescent="0.3">
      <c r="A118" s="7">
        <f t="shared" si="1"/>
        <v>111</v>
      </c>
      <c r="B118" s="8" t="s">
        <v>321</v>
      </c>
      <c r="C118" s="8" t="s">
        <v>50</v>
      </c>
      <c r="D118" s="8"/>
      <c r="E118" s="8"/>
      <c r="F118" s="8"/>
      <c r="G118" s="8" t="s">
        <v>327</v>
      </c>
      <c r="H118" s="8"/>
      <c r="I118" s="19" t="s">
        <v>319</v>
      </c>
      <c r="J118" s="8" t="s">
        <v>320</v>
      </c>
      <c r="K118" s="8"/>
      <c r="L118" s="10">
        <v>85.94</v>
      </c>
      <c r="M118" s="8"/>
      <c r="N118" s="10">
        <v>85.94</v>
      </c>
      <c r="O118" s="10"/>
      <c r="P118" s="8"/>
    </row>
    <row r="119" spans="1:16" ht="26.25" customHeight="1" thickBot="1" x14ac:dyDescent="0.3">
      <c r="A119" s="7">
        <f t="shared" si="1"/>
        <v>112</v>
      </c>
      <c r="B119" s="8" t="s">
        <v>299</v>
      </c>
      <c r="C119" s="8" t="s">
        <v>50</v>
      </c>
      <c r="D119" s="8"/>
      <c r="E119" s="8"/>
      <c r="F119" s="8"/>
      <c r="G119" s="8" t="s">
        <v>328</v>
      </c>
      <c r="H119" s="8"/>
      <c r="I119" s="19" t="s">
        <v>52</v>
      </c>
      <c r="J119" s="8" t="s">
        <v>297</v>
      </c>
      <c r="K119" s="8"/>
      <c r="L119" s="10">
        <v>85.2</v>
      </c>
      <c r="M119" s="8"/>
      <c r="N119" s="10">
        <v>85.2</v>
      </c>
      <c r="O119" s="10"/>
      <c r="P119" s="8"/>
    </row>
    <row r="120" spans="1:16" ht="26.25" customHeight="1" thickBot="1" x14ac:dyDescent="0.3">
      <c r="A120" s="7">
        <f t="shared" si="1"/>
        <v>113</v>
      </c>
      <c r="B120" s="8" t="s">
        <v>321</v>
      </c>
      <c r="C120" s="8" t="s">
        <v>50</v>
      </c>
      <c r="D120" s="8"/>
      <c r="E120" s="8"/>
      <c r="F120" s="8"/>
      <c r="G120" s="8" t="s">
        <v>329</v>
      </c>
      <c r="H120" s="8"/>
      <c r="I120" s="19" t="s">
        <v>323</v>
      </c>
      <c r="J120" s="8" t="s">
        <v>326</v>
      </c>
      <c r="K120" s="8"/>
      <c r="L120" s="10">
        <v>46.81</v>
      </c>
      <c r="M120" s="8"/>
      <c r="N120" s="10">
        <v>46.81</v>
      </c>
      <c r="O120" s="10"/>
      <c r="P120" s="8"/>
    </row>
    <row r="121" spans="1:16" ht="26.25" customHeight="1" thickBot="1" x14ac:dyDescent="0.3">
      <c r="A121" s="7">
        <f t="shared" si="1"/>
        <v>114</v>
      </c>
      <c r="B121" s="8" t="s">
        <v>299</v>
      </c>
      <c r="C121" s="8" t="s">
        <v>50</v>
      </c>
      <c r="D121" s="8"/>
      <c r="E121" s="8"/>
      <c r="F121" s="8"/>
      <c r="G121" s="8" t="s">
        <v>330</v>
      </c>
      <c r="H121" s="8"/>
      <c r="I121" s="19" t="s">
        <v>319</v>
      </c>
      <c r="J121" s="8" t="s">
        <v>326</v>
      </c>
      <c r="K121" s="8"/>
      <c r="L121" s="10">
        <v>112.04</v>
      </c>
      <c r="M121" s="8"/>
      <c r="N121" s="10">
        <v>112.04</v>
      </c>
      <c r="O121" s="10"/>
      <c r="P121" s="8"/>
    </row>
    <row r="122" spans="1:16" ht="26.25" customHeight="1" thickBot="1" x14ac:dyDescent="0.3">
      <c r="A122" s="7">
        <f t="shared" si="1"/>
        <v>115</v>
      </c>
      <c r="B122" s="8" t="s">
        <v>299</v>
      </c>
      <c r="C122" s="8" t="s">
        <v>50</v>
      </c>
      <c r="D122" s="8"/>
      <c r="E122" s="8"/>
      <c r="F122" s="8"/>
      <c r="G122" s="8" t="s">
        <v>331</v>
      </c>
      <c r="H122" s="8"/>
      <c r="I122" s="19" t="s">
        <v>52</v>
      </c>
      <c r="J122" s="8" t="s">
        <v>332</v>
      </c>
      <c r="K122" s="8"/>
      <c r="L122" s="10" t="s">
        <v>333</v>
      </c>
      <c r="M122" s="8"/>
      <c r="N122" s="10" t="s">
        <v>333</v>
      </c>
      <c r="O122" s="10"/>
      <c r="P122" s="8"/>
    </row>
    <row r="123" spans="1:16" ht="26.25" customHeight="1" thickBot="1" x14ac:dyDescent="0.3">
      <c r="A123" s="7">
        <f t="shared" si="1"/>
        <v>116</v>
      </c>
      <c r="B123" s="8" t="s">
        <v>299</v>
      </c>
      <c r="C123" s="8" t="s">
        <v>50</v>
      </c>
      <c r="D123" s="8"/>
      <c r="E123" s="8"/>
      <c r="F123" s="8"/>
      <c r="G123" s="8" t="s">
        <v>334</v>
      </c>
      <c r="H123" s="8"/>
      <c r="I123" s="19" t="s">
        <v>319</v>
      </c>
      <c r="J123" s="8" t="s">
        <v>335</v>
      </c>
      <c r="K123" s="8"/>
      <c r="L123" s="10">
        <v>9.26</v>
      </c>
      <c r="M123" s="8"/>
      <c r="N123" s="10">
        <v>9.26</v>
      </c>
      <c r="O123" s="10"/>
      <c r="P123" s="8"/>
    </row>
    <row r="124" spans="1:16" ht="26.25" customHeight="1" thickBot="1" x14ac:dyDescent="0.3">
      <c r="A124" s="7">
        <f t="shared" si="1"/>
        <v>117</v>
      </c>
      <c r="B124" s="8" t="s">
        <v>299</v>
      </c>
      <c r="C124" s="8" t="s">
        <v>50</v>
      </c>
      <c r="D124" s="8"/>
      <c r="E124" s="8"/>
      <c r="F124" s="8"/>
      <c r="G124" s="8" t="s">
        <v>336</v>
      </c>
      <c r="H124" s="8"/>
      <c r="I124" s="19" t="s">
        <v>319</v>
      </c>
      <c r="J124" s="8" t="s">
        <v>326</v>
      </c>
      <c r="K124" s="8"/>
      <c r="L124" s="10">
        <v>20.56</v>
      </c>
      <c r="M124" s="8"/>
      <c r="N124" s="10">
        <v>20.56</v>
      </c>
      <c r="O124" s="10"/>
      <c r="P124" s="8"/>
    </row>
    <row r="125" spans="1:16" ht="26.25" customHeight="1" thickBot="1" x14ac:dyDescent="0.3">
      <c r="A125" s="7">
        <f t="shared" si="1"/>
        <v>118</v>
      </c>
      <c r="B125" s="8" t="s">
        <v>299</v>
      </c>
      <c r="C125" s="8" t="s">
        <v>50</v>
      </c>
      <c r="D125" s="8"/>
      <c r="E125" s="8"/>
      <c r="F125" s="8"/>
      <c r="G125" s="8" t="s">
        <v>337</v>
      </c>
      <c r="H125" s="8"/>
      <c r="I125" s="19" t="s">
        <v>319</v>
      </c>
      <c r="J125" s="8" t="s">
        <v>338</v>
      </c>
      <c r="K125" s="8"/>
      <c r="L125" s="10"/>
      <c r="M125" s="10">
        <v>-11.04</v>
      </c>
      <c r="N125" s="10"/>
      <c r="O125" s="10"/>
      <c r="P125" s="8"/>
    </row>
    <row r="126" spans="1:16" ht="26.25" customHeight="1" thickBot="1" x14ac:dyDescent="0.3">
      <c r="A126" s="7">
        <f t="shared" si="1"/>
        <v>119</v>
      </c>
      <c r="B126" s="8" t="s">
        <v>299</v>
      </c>
      <c r="C126" s="8" t="s">
        <v>50</v>
      </c>
      <c r="D126" s="8"/>
      <c r="E126" s="8"/>
      <c r="F126" s="8"/>
      <c r="G126" s="8" t="s">
        <v>339</v>
      </c>
      <c r="H126" s="8"/>
      <c r="I126" s="19" t="s">
        <v>319</v>
      </c>
      <c r="J126" s="8" t="s">
        <v>326</v>
      </c>
      <c r="K126" s="8"/>
      <c r="L126" s="10">
        <v>11.04</v>
      </c>
      <c r="M126" s="8"/>
      <c r="N126" s="10">
        <v>11.04</v>
      </c>
      <c r="O126" s="10"/>
      <c r="P126" s="8"/>
    </row>
    <row r="127" spans="1:16" ht="26.25" customHeight="1" thickBot="1" x14ac:dyDescent="0.3">
      <c r="A127" s="7">
        <f t="shared" si="1"/>
        <v>120</v>
      </c>
      <c r="B127" s="8" t="s">
        <v>299</v>
      </c>
      <c r="C127" s="8" t="s">
        <v>50</v>
      </c>
      <c r="D127" s="8"/>
      <c r="E127" s="8"/>
      <c r="F127" s="8"/>
      <c r="G127" s="8" t="s">
        <v>340</v>
      </c>
      <c r="H127" s="8"/>
      <c r="I127" s="19" t="s">
        <v>52</v>
      </c>
      <c r="J127" s="8" t="s">
        <v>338</v>
      </c>
      <c r="K127" s="8"/>
      <c r="L127" s="10" t="s">
        <v>341</v>
      </c>
      <c r="M127" s="8"/>
      <c r="N127" s="10" t="s">
        <v>341</v>
      </c>
      <c r="O127" s="10"/>
      <c r="P127" s="8"/>
    </row>
    <row r="128" spans="1:16" ht="26.25" customHeight="1" thickBot="1" x14ac:dyDescent="0.3">
      <c r="A128" s="7">
        <f t="shared" si="1"/>
        <v>121</v>
      </c>
      <c r="B128" s="8" t="s">
        <v>299</v>
      </c>
      <c r="C128" s="8" t="s">
        <v>50</v>
      </c>
      <c r="D128" s="8"/>
      <c r="E128" s="8"/>
      <c r="F128" s="8"/>
      <c r="G128" s="8" t="s">
        <v>342</v>
      </c>
      <c r="H128" s="8"/>
      <c r="I128" s="19" t="s">
        <v>52</v>
      </c>
      <c r="J128" s="8" t="s">
        <v>338</v>
      </c>
      <c r="K128" s="8"/>
      <c r="L128" s="10">
        <v>7.89</v>
      </c>
      <c r="M128" s="8"/>
      <c r="N128" s="10">
        <v>7.89</v>
      </c>
      <c r="O128" s="10"/>
      <c r="P128" s="8"/>
    </row>
    <row r="129" spans="1:16" ht="26.25" customHeight="1" thickBot="1" x14ac:dyDescent="0.3">
      <c r="A129" s="7">
        <f t="shared" si="1"/>
        <v>122</v>
      </c>
      <c r="B129" s="8" t="s">
        <v>299</v>
      </c>
      <c r="C129" s="8" t="s">
        <v>50</v>
      </c>
      <c r="D129" s="8"/>
      <c r="E129" s="8"/>
      <c r="F129" s="8"/>
      <c r="G129" s="8" t="s">
        <v>343</v>
      </c>
      <c r="H129" s="8"/>
      <c r="I129" s="19" t="s">
        <v>319</v>
      </c>
      <c r="J129" s="8" t="s">
        <v>338</v>
      </c>
      <c r="K129" s="8"/>
      <c r="L129" s="10">
        <v>4.05</v>
      </c>
      <c r="M129" s="8"/>
      <c r="N129" s="10">
        <v>4.05</v>
      </c>
      <c r="O129" s="10"/>
      <c r="P129" s="8"/>
    </row>
    <row r="130" spans="1:16" ht="26.25" customHeight="1" thickBot="1" x14ac:dyDescent="0.3">
      <c r="A130" s="7">
        <f t="shared" si="1"/>
        <v>123</v>
      </c>
      <c r="B130" s="8" t="s">
        <v>299</v>
      </c>
      <c r="C130" s="8" t="s">
        <v>50</v>
      </c>
      <c r="D130" s="8"/>
      <c r="E130" s="8"/>
      <c r="F130" s="8"/>
      <c r="G130" s="8" t="s">
        <v>344</v>
      </c>
      <c r="H130" s="8"/>
      <c r="I130" s="19" t="s">
        <v>52</v>
      </c>
      <c r="J130" s="8" t="s">
        <v>345</v>
      </c>
      <c r="K130" s="8"/>
      <c r="L130" s="10" t="s">
        <v>346</v>
      </c>
      <c r="M130" s="8"/>
      <c r="N130" s="10" t="s">
        <v>346</v>
      </c>
      <c r="O130" s="10"/>
      <c r="P130" s="8"/>
    </row>
    <row r="131" spans="1:16" ht="26.25" customHeight="1" thickBot="1" x14ac:dyDescent="0.3">
      <c r="A131" s="7">
        <f t="shared" si="1"/>
        <v>124</v>
      </c>
      <c r="B131" s="8" t="s">
        <v>299</v>
      </c>
      <c r="C131" s="8" t="s">
        <v>50</v>
      </c>
      <c r="D131" s="8"/>
      <c r="E131" s="8"/>
      <c r="F131" s="8"/>
      <c r="G131" s="8" t="s">
        <v>347</v>
      </c>
      <c r="H131" s="8"/>
      <c r="I131" s="19" t="s">
        <v>52</v>
      </c>
      <c r="J131" s="8" t="s">
        <v>348</v>
      </c>
      <c r="K131" s="8"/>
      <c r="L131" s="10">
        <v>268.04000000000002</v>
      </c>
      <c r="M131" s="8"/>
      <c r="N131" s="10">
        <v>268.04000000000002</v>
      </c>
      <c r="O131" s="10"/>
      <c r="P131" s="8"/>
    </row>
    <row r="132" spans="1:16" ht="26.25" customHeight="1" thickBot="1" x14ac:dyDescent="0.3">
      <c r="A132" s="7">
        <f t="shared" si="1"/>
        <v>125</v>
      </c>
      <c r="B132" s="8" t="s">
        <v>349</v>
      </c>
      <c r="C132" s="8" t="s">
        <v>50</v>
      </c>
      <c r="D132" s="8"/>
      <c r="E132" s="8"/>
      <c r="F132" s="8"/>
      <c r="G132" s="8" t="s">
        <v>350</v>
      </c>
      <c r="H132" s="8"/>
      <c r="I132" s="19" t="s">
        <v>351</v>
      </c>
      <c r="J132" s="8" t="s">
        <v>352</v>
      </c>
      <c r="K132" s="8"/>
      <c r="L132" s="10">
        <v>498.79</v>
      </c>
      <c r="M132" s="8"/>
      <c r="N132" s="10">
        <v>498.79</v>
      </c>
      <c r="O132" s="10"/>
      <c r="P132" s="8"/>
    </row>
    <row r="133" spans="1:16" ht="26.25" customHeight="1" thickBot="1" x14ac:dyDescent="0.3">
      <c r="A133" s="7">
        <f t="shared" si="1"/>
        <v>126</v>
      </c>
      <c r="B133" s="8" t="s">
        <v>299</v>
      </c>
      <c r="C133" s="8" t="s">
        <v>50</v>
      </c>
      <c r="D133" s="8"/>
      <c r="E133" s="8"/>
      <c r="F133" s="8"/>
      <c r="G133" s="8" t="s">
        <v>353</v>
      </c>
      <c r="H133" s="8"/>
      <c r="I133" s="19" t="s">
        <v>323</v>
      </c>
      <c r="J133" s="8" t="s">
        <v>354</v>
      </c>
      <c r="K133" s="8"/>
      <c r="L133" s="10">
        <v>3.92</v>
      </c>
      <c r="M133" s="8"/>
      <c r="N133" s="10">
        <v>3.92</v>
      </c>
      <c r="O133" s="10"/>
      <c r="P133" s="8"/>
    </row>
    <row r="134" spans="1:16" ht="26.25" customHeight="1" thickBot="1" x14ac:dyDescent="0.3">
      <c r="A134" s="7">
        <f t="shared" si="1"/>
        <v>127</v>
      </c>
      <c r="B134" s="8" t="s">
        <v>355</v>
      </c>
      <c r="C134" s="8" t="s">
        <v>50</v>
      </c>
      <c r="D134" s="8"/>
      <c r="E134" s="8"/>
      <c r="F134" s="8"/>
      <c r="G134" s="8" t="s">
        <v>492</v>
      </c>
      <c r="H134" s="8"/>
      <c r="I134" s="19" t="s">
        <v>356</v>
      </c>
      <c r="J134" s="8" t="s">
        <v>370</v>
      </c>
      <c r="K134" s="8"/>
      <c r="L134" s="10">
        <v>156</v>
      </c>
      <c r="M134" s="8"/>
      <c r="N134" s="10">
        <v>156</v>
      </c>
      <c r="O134" s="10"/>
      <c r="P134" s="8"/>
    </row>
    <row r="135" spans="1:16" ht="26.25" customHeight="1" thickBot="1" x14ac:dyDescent="0.3">
      <c r="A135" s="7">
        <f t="shared" si="1"/>
        <v>128</v>
      </c>
      <c r="B135" s="8" t="s">
        <v>299</v>
      </c>
      <c r="C135" s="8" t="s">
        <v>50</v>
      </c>
      <c r="D135" s="8"/>
      <c r="E135" s="8"/>
      <c r="F135" s="8"/>
      <c r="G135" s="8" t="s">
        <v>357</v>
      </c>
      <c r="H135" s="8"/>
      <c r="I135" s="19" t="s">
        <v>52</v>
      </c>
      <c r="J135" s="8" t="s">
        <v>358</v>
      </c>
      <c r="K135" s="8"/>
      <c r="L135" s="10">
        <v>76.06</v>
      </c>
      <c r="M135" s="8"/>
      <c r="N135" s="10">
        <v>76.06</v>
      </c>
      <c r="O135" s="10"/>
      <c r="P135" s="8"/>
    </row>
    <row r="136" spans="1:16" ht="26.25" customHeight="1" thickBot="1" x14ac:dyDescent="0.3">
      <c r="A136" s="7">
        <f t="shared" si="1"/>
        <v>129</v>
      </c>
      <c r="B136" s="8" t="s">
        <v>299</v>
      </c>
      <c r="C136" s="8" t="s">
        <v>50</v>
      </c>
      <c r="D136" s="8"/>
      <c r="E136" s="8"/>
      <c r="F136" s="8"/>
      <c r="G136" s="8" t="s">
        <v>359</v>
      </c>
      <c r="H136" s="8"/>
      <c r="I136" s="19" t="s">
        <v>319</v>
      </c>
      <c r="J136" s="8" t="s">
        <v>360</v>
      </c>
      <c r="K136" s="8"/>
      <c r="L136" s="10">
        <v>110.65</v>
      </c>
      <c r="M136" s="8"/>
      <c r="N136" s="10">
        <v>110.65</v>
      </c>
      <c r="O136" s="10"/>
      <c r="P136" s="8"/>
    </row>
    <row r="137" spans="1:16" ht="26.25" customHeight="1" thickBot="1" x14ac:dyDescent="0.3">
      <c r="A137" s="7">
        <f t="shared" ref="A137:A175" si="2">A136+1</f>
        <v>130</v>
      </c>
      <c r="B137" s="8" t="s">
        <v>299</v>
      </c>
      <c r="C137" s="8" t="s">
        <v>50</v>
      </c>
      <c r="D137" s="8"/>
      <c r="E137" s="8"/>
      <c r="F137" s="8"/>
      <c r="G137" s="8" t="s">
        <v>361</v>
      </c>
      <c r="H137" s="8"/>
      <c r="I137" s="19" t="s">
        <v>319</v>
      </c>
      <c r="J137" s="8" t="s">
        <v>360</v>
      </c>
      <c r="K137" s="8"/>
      <c r="L137" s="10">
        <v>755.08</v>
      </c>
      <c r="M137" s="8"/>
      <c r="N137" s="10">
        <v>755.08</v>
      </c>
      <c r="O137" s="10"/>
      <c r="P137" s="8"/>
    </row>
    <row r="138" spans="1:16" ht="26.25" customHeight="1" thickBot="1" x14ac:dyDescent="0.3">
      <c r="A138" s="7">
        <f t="shared" si="2"/>
        <v>131</v>
      </c>
      <c r="B138" s="8" t="s">
        <v>299</v>
      </c>
      <c r="C138" s="8" t="s">
        <v>50</v>
      </c>
      <c r="D138" s="8"/>
      <c r="E138" s="8"/>
      <c r="F138" s="8"/>
      <c r="G138" s="8" t="s">
        <v>362</v>
      </c>
      <c r="H138" s="8"/>
      <c r="I138" s="19" t="s">
        <v>319</v>
      </c>
      <c r="J138" s="8" t="s">
        <v>363</v>
      </c>
      <c r="K138" s="8"/>
      <c r="L138" s="10">
        <v>7.8</v>
      </c>
      <c r="M138" s="8"/>
      <c r="N138" s="10">
        <v>7.8</v>
      </c>
      <c r="O138" s="10"/>
      <c r="P138" s="8"/>
    </row>
    <row r="139" spans="1:16" ht="26.25" customHeight="1" thickBot="1" x14ac:dyDescent="0.3">
      <c r="A139" s="7">
        <f t="shared" si="2"/>
        <v>132</v>
      </c>
      <c r="B139" s="8" t="s">
        <v>299</v>
      </c>
      <c r="C139" s="8" t="s">
        <v>50</v>
      </c>
      <c r="D139" s="8"/>
      <c r="E139" s="8"/>
      <c r="F139" s="8"/>
      <c r="G139" s="8" t="s">
        <v>364</v>
      </c>
      <c r="H139" s="8"/>
      <c r="I139" s="19" t="s">
        <v>319</v>
      </c>
      <c r="J139" s="8" t="s">
        <v>363</v>
      </c>
      <c r="K139" s="8"/>
      <c r="L139" s="10">
        <v>45.16</v>
      </c>
      <c r="M139" s="8"/>
      <c r="N139" s="10">
        <v>45.16</v>
      </c>
      <c r="O139" s="10"/>
      <c r="P139" s="8"/>
    </row>
    <row r="140" spans="1:16" ht="26.25" customHeight="1" thickBot="1" x14ac:dyDescent="0.3">
      <c r="A140" s="7">
        <f t="shared" si="2"/>
        <v>133</v>
      </c>
      <c r="B140" s="8" t="s">
        <v>299</v>
      </c>
      <c r="C140" s="8" t="s">
        <v>50</v>
      </c>
      <c r="D140" s="8"/>
      <c r="E140" s="8"/>
      <c r="F140" s="8"/>
      <c r="G140" s="8" t="s">
        <v>365</v>
      </c>
      <c r="H140" s="8"/>
      <c r="I140" s="19" t="s">
        <v>319</v>
      </c>
      <c r="J140" s="8" t="s">
        <v>363</v>
      </c>
      <c r="K140" s="8"/>
      <c r="L140" s="10">
        <v>59.45</v>
      </c>
      <c r="M140" s="8"/>
      <c r="N140" s="10">
        <v>59.45</v>
      </c>
      <c r="O140" s="10"/>
      <c r="P140" s="8"/>
    </row>
    <row r="141" spans="1:16" ht="26.25" customHeight="1" thickBot="1" x14ac:dyDescent="0.3">
      <c r="A141" s="7">
        <f t="shared" si="2"/>
        <v>134</v>
      </c>
      <c r="B141" s="8" t="s">
        <v>299</v>
      </c>
      <c r="C141" s="8" t="s">
        <v>50</v>
      </c>
      <c r="D141" s="8"/>
      <c r="E141" s="8"/>
      <c r="F141" s="8"/>
      <c r="G141" s="8" t="s">
        <v>366</v>
      </c>
      <c r="H141" s="8"/>
      <c r="I141" s="19" t="s">
        <v>246</v>
      </c>
      <c r="J141" s="8"/>
      <c r="K141" s="8"/>
      <c r="L141" s="10">
        <v>282.18</v>
      </c>
      <c r="M141" s="8"/>
      <c r="N141" s="10">
        <v>282.18</v>
      </c>
      <c r="O141" s="10"/>
      <c r="P141" s="8"/>
    </row>
    <row r="142" spans="1:16" ht="26.25" customHeight="1" thickBot="1" x14ac:dyDescent="0.3">
      <c r="A142" s="7">
        <f t="shared" si="2"/>
        <v>135</v>
      </c>
      <c r="B142" s="8" t="s">
        <v>98</v>
      </c>
      <c r="C142" s="8" t="s">
        <v>50</v>
      </c>
      <c r="D142" s="8"/>
      <c r="E142" s="8"/>
      <c r="F142" s="8"/>
      <c r="G142" s="8" t="s">
        <v>367</v>
      </c>
      <c r="H142" s="8"/>
      <c r="I142" s="19" t="s">
        <v>100</v>
      </c>
      <c r="J142" s="8" t="s">
        <v>363</v>
      </c>
      <c r="K142" s="8"/>
      <c r="L142" s="10">
        <v>27.16</v>
      </c>
      <c r="M142" s="8"/>
      <c r="N142" s="10">
        <v>27.16</v>
      </c>
      <c r="O142" s="10"/>
      <c r="P142" s="8"/>
    </row>
    <row r="143" spans="1:16" ht="26.25" customHeight="1" thickBot="1" x14ac:dyDescent="0.3">
      <c r="A143" s="7">
        <f t="shared" si="2"/>
        <v>136</v>
      </c>
      <c r="B143" s="8" t="s">
        <v>293</v>
      </c>
      <c r="C143" s="8" t="s">
        <v>25</v>
      </c>
      <c r="D143" s="8"/>
      <c r="E143" s="8"/>
      <c r="F143" s="8"/>
      <c r="G143" s="8" t="s">
        <v>368</v>
      </c>
      <c r="H143" s="8"/>
      <c r="I143" s="19" t="s">
        <v>30</v>
      </c>
      <c r="J143" s="8" t="s">
        <v>354</v>
      </c>
      <c r="K143" s="8"/>
      <c r="L143" s="10">
        <v>14.05</v>
      </c>
      <c r="M143" s="8"/>
      <c r="N143" s="8"/>
      <c r="O143" s="10">
        <v>14.05</v>
      </c>
      <c r="P143" s="8"/>
    </row>
    <row r="144" spans="1:16" ht="26.25" customHeight="1" thickBot="1" x14ac:dyDescent="0.3">
      <c r="A144" s="7">
        <f t="shared" si="2"/>
        <v>137</v>
      </c>
      <c r="B144" s="8" t="s">
        <v>299</v>
      </c>
      <c r="C144" s="8" t="s">
        <v>50</v>
      </c>
      <c r="D144" s="8"/>
      <c r="E144" s="8"/>
      <c r="F144" s="8"/>
      <c r="G144" s="8" t="s">
        <v>369</v>
      </c>
      <c r="H144" s="8"/>
      <c r="I144" s="19" t="s">
        <v>52</v>
      </c>
      <c r="J144" s="8" t="s">
        <v>370</v>
      </c>
      <c r="K144" s="8"/>
      <c r="L144" s="10">
        <v>84.77</v>
      </c>
      <c r="M144" s="8"/>
      <c r="N144" s="10">
        <v>84.77</v>
      </c>
      <c r="O144" s="10"/>
      <c r="P144" s="8"/>
    </row>
    <row r="145" spans="1:16" ht="26.25" customHeight="1" thickBot="1" x14ac:dyDescent="0.3">
      <c r="A145" s="7">
        <f t="shared" si="2"/>
        <v>138</v>
      </c>
      <c r="B145" s="8" t="s">
        <v>303</v>
      </c>
      <c r="C145" s="8" t="s">
        <v>25</v>
      </c>
      <c r="D145" s="8"/>
      <c r="E145" s="8"/>
      <c r="F145" s="8"/>
      <c r="G145" s="8" t="s">
        <v>371</v>
      </c>
      <c r="H145" s="8"/>
      <c r="I145" s="19" t="s">
        <v>82</v>
      </c>
      <c r="J145" s="8" t="s">
        <v>354</v>
      </c>
      <c r="K145" s="8"/>
      <c r="L145" s="10">
        <v>22.99</v>
      </c>
      <c r="M145" s="8"/>
      <c r="N145" s="8"/>
      <c r="O145" s="10">
        <v>22.99</v>
      </c>
      <c r="P145" s="8"/>
    </row>
    <row r="146" spans="1:16" ht="26.25" customHeight="1" thickBot="1" x14ac:dyDescent="0.3">
      <c r="A146" s="7">
        <f t="shared" si="2"/>
        <v>139</v>
      </c>
      <c r="B146" s="8" t="s">
        <v>299</v>
      </c>
      <c r="C146" s="8" t="s">
        <v>50</v>
      </c>
      <c r="D146" s="8"/>
      <c r="E146" s="8"/>
      <c r="F146" s="8"/>
      <c r="G146" s="8" t="s">
        <v>372</v>
      </c>
      <c r="H146" s="8"/>
      <c r="I146" s="19" t="s">
        <v>52</v>
      </c>
      <c r="J146" s="8" t="s">
        <v>370</v>
      </c>
      <c r="K146" s="8"/>
      <c r="L146" s="10">
        <v>50.47</v>
      </c>
      <c r="M146" s="8"/>
      <c r="N146" s="10">
        <v>50.47</v>
      </c>
      <c r="O146" s="10"/>
      <c r="P146" s="8"/>
    </row>
    <row r="147" spans="1:16" ht="26.25" customHeight="1" thickBot="1" x14ac:dyDescent="0.3">
      <c r="A147" s="7">
        <f t="shared" si="2"/>
        <v>140</v>
      </c>
      <c r="B147" s="8" t="s">
        <v>299</v>
      </c>
      <c r="C147" s="8" t="s">
        <v>50</v>
      </c>
      <c r="D147" s="8"/>
      <c r="E147" s="8"/>
      <c r="F147" s="8"/>
      <c r="G147" s="8" t="s">
        <v>373</v>
      </c>
      <c r="H147" s="8"/>
      <c r="I147" s="19" t="s">
        <v>52</v>
      </c>
      <c r="J147" s="8" t="s">
        <v>374</v>
      </c>
      <c r="K147" s="8"/>
      <c r="L147" s="10">
        <v>169.99</v>
      </c>
      <c r="M147" s="8"/>
      <c r="N147" s="10">
        <v>169.99</v>
      </c>
      <c r="O147" s="10"/>
      <c r="P147" s="8"/>
    </row>
    <row r="148" spans="1:16" ht="26.25" customHeight="1" thickBot="1" x14ac:dyDescent="0.3">
      <c r="A148" s="7">
        <f t="shared" si="2"/>
        <v>141</v>
      </c>
      <c r="B148" s="8" t="s">
        <v>299</v>
      </c>
      <c r="C148" s="8" t="s">
        <v>50</v>
      </c>
      <c r="D148" s="8"/>
      <c r="E148" s="8"/>
      <c r="F148" s="8"/>
      <c r="G148" s="8" t="s">
        <v>375</v>
      </c>
      <c r="H148" s="8"/>
      <c r="I148" s="19" t="s">
        <v>246</v>
      </c>
      <c r="J148" s="8" t="s">
        <v>376</v>
      </c>
      <c r="K148" s="8"/>
      <c r="L148" s="10">
        <v>309.55</v>
      </c>
      <c r="M148" s="8"/>
      <c r="N148" s="10">
        <v>309.55</v>
      </c>
      <c r="O148" s="10"/>
      <c r="P148" s="8"/>
    </row>
    <row r="149" spans="1:16" ht="26.25" customHeight="1" thickBot="1" x14ac:dyDescent="0.3">
      <c r="A149" s="7">
        <f t="shared" si="2"/>
        <v>142</v>
      </c>
      <c r="B149" s="8" t="s">
        <v>321</v>
      </c>
      <c r="C149" s="8" t="s">
        <v>50</v>
      </c>
      <c r="D149" s="8"/>
      <c r="E149" s="8"/>
      <c r="F149" s="8"/>
      <c r="G149" s="8" t="s">
        <v>377</v>
      </c>
      <c r="H149" s="8"/>
      <c r="I149" s="19" t="s">
        <v>323</v>
      </c>
      <c r="J149" s="8" t="s">
        <v>378</v>
      </c>
      <c r="K149" s="8"/>
      <c r="L149" s="10">
        <v>0.86</v>
      </c>
      <c r="M149" s="8"/>
      <c r="N149" s="10">
        <v>0.86</v>
      </c>
      <c r="O149" s="10"/>
      <c r="P149" s="8"/>
    </row>
    <row r="150" spans="1:16" ht="26.25" customHeight="1" thickBot="1" x14ac:dyDescent="0.3">
      <c r="A150" s="7">
        <f t="shared" si="2"/>
        <v>143</v>
      </c>
      <c r="B150" s="8" t="s">
        <v>299</v>
      </c>
      <c r="C150" s="8" t="s">
        <v>50</v>
      </c>
      <c r="D150" s="8"/>
      <c r="E150" s="8"/>
      <c r="F150" s="8"/>
      <c r="G150" s="8" t="s">
        <v>379</v>
      </c>
      <c r="H150" s="8"/>
      <c r="I150" s="19" t="s">
        <v>319</v>
      </c>
      <c r="J150" s="8" t="s">
        <v>352</v>
      </c>
      <c r="K150" s="8"/>
      <c r="L150" s="10">
        <v>17.989999999999998</v>
      </c>
      <c r="M150" s="8"/>
      <c r="N150" s="10">
        <v>17.989999999999998</v>
      </c>
      <c r="O150" s="10"/>
      <c r="P150" s="8"/>
    </row>
    <row r="151" spans="1:16" ht="26.25" customHeight="1" thickBot="1" x14ac:dyDescent="0.3">
      <c r="A151" s="7">
        <f t="shared" si="2"/>
        <v>144</v>
      </c>
      <c r="B151" s="8" t="s">
        <v>299</v>
      </c>
      <c r="C151" s="8" t="s">
        <v>50</v>
      </c>
      <c r="D151" s="8"/>
      <c r="E151" s="8"/>
      <c r="F151" s="8"/>
      <c r="G151" s="8" t="s">
        <v>380</v>
      </c>
      <c r="H151" s="8"/>
      <c r="I151" s="19" t="s">
        <v>52</v>
      </c>
      <c r="J151" s="8" t="s">
        <v>381</v>
      </c>
      <c r="K151" s="8"/>
      <c r="L151" s="10">
        <v>8.91</v>
      </c>
      <c r="M151" s="8"/>
      <c r="N151" s="10">
        <v>8.91</v>
      </c>
      <c r="O151" s="10"/>
      <c r="P151" s="8"/>
    </row>
    <row r="152" spans="1:16" ht="26.25" customHeight="1" thickBot="1" x14ac:dyDescent="0.3">
      <c r="A152" s="7">
        <f t="shared" si="2"/>
        <v>145</v>
      </c>
      <c r="B152" s="8" t="s">
        <v>299</v>
      </c>
      <c r="C152" s="8" t="s">
        <v>50</v>
      </c>
      <c r="D152" s="8"/>
      <c r="E152" s="8"/>
      <c r="F152" s="8"/>
      <c r="G152" s="8" t="s">
        <v>382</v>
      </c>
      <c r="H152" s="8"/>
      <c r="I152" s="19" t="s">
        <v>319</v>
      </c>
      <c r="J152" s="8" t="s">
        <v>352</v>
      </c>
      <c r="K152" s="8"/>
      <c r="L152" s="10">
        <v>25.52</v>
      </c>
      <c r="M152" s="8"/>
      <c r="N152" s="10">
        <v>25.52</v>
      </c>
      <c r="O152" s="10"/>
      <c r="P152" s="8"/>
    </row>
    <row r="153" spans="1:16" ht="26.25" customHeight="1" thickBot="1" x14ac:dyDescent="0.3">
      <c r="A153" s="7">
        <f t="shared" si="2"/>
        <v>146</v>
      </c>
      <c r="B153" s="8" t="s">
        <v>299</v>
      </c>
      <c r="C153" s="8" t="s">
        <v>50</v>
      </c>
      <c r="D153" s="8"/>
      <c r="E153" s="8"/>
      <c r="F153" s="8"/>
      <c r="G153" s="8" t="s">
        <v>383</v>
      </c>
      <c r="H153" s="8"/>
      <c r="I153" s="19" t="s">
        <v>52</v>
      </c>
      <c r="J153" s="8" t="s">
        <v>381</v>
      </c>
      <c r="K153" s="8"/>
      <c r="L153" s="10"/>
      <c r="M153" s="10">
        <v>-75.510000000000005</v>
      </c>
      <c r="N153" s="10"/>
      <c r="O153" s="10"/>
      <c r="P153" s="8"/>
    </row>
    <row r="154" spans="1:16" ht="26.25" customHeight="1" thickBot="1" x14ac:dyDescent="0.3">
      <c r="A154" s="7">
        <f t="shared" si="2"/>
        <v>147</v>
      </c>
      <c r="B154" s="8" t="s">
        <v>299</v>
      </c>
      <c r="C154" s="8" t="s">
        <v>50</v>
      </c>
      <c r="D154" s="8"/>
      <c r="E154" s="8"/>
      <c r="F154" s="8"/>
      <c r="G154" s="8" t="s">
        <v>384</v>
      </c>
      <c r="H154" s="8"/>
      <c r="I154" s="19" t="s">
        <v>52</v>
      </c>
      <c r="J154" s="8" t="s">
        <v>381</v>
      </c>
      <c r="K154" s="8"/>
      <c r="L154" s="10">
        <v>153.12</v>
      </c>
      <c r="M154" s="8"/>
      <c r="N154" s="10">
        <v>153.12</v>
      </c>
      <c r="O154" s="10"/>
      <c r="P154" s="8"/>
    </row>
    <row r="155" spans="1:16" ht="26.25" customHeight="1" thickBot="1" x14ac:dyDescent="0.3">
      <c r="A155" s="7">
        <f t="shared" si="2"/>
        <v>148</v>
      </c>
      <c r="B155" s="8" t="s">
        <v>385</v>
      </c>
      <c r="C155" s="8" t="s">
        <v>25</v>
      </c>
      <c r="D155" s="8"/>
      <c r="E155" s="8"/>
      <c r="F155" s="8"/>
      <c r="G155" s="8" t="s">
        <v>386</v>
      </c>
      <c r="H155" s="8"/>
      <c r="I155" s="19" t="s">
        <v>387</v>
      </c>
      <c r="J155" s="8" t="s">
        <v>388</v>
      </c>
      <c r="K155" s="8"/>
      <c r="L155" s="10">
        <v>800</v>
      </c>
      <c r="M155" s="8"/>
      <c r="N155" s="10">
        <v>800</v>
      </c>
      <c r="O155" s="10"/>
      <c r="P155" s="8"/>
    </row>
    <row r="156" spans="1:16" ht="26.25" customHeight="1" thickBot="1" x14ac:dyDescent="0.3">
      <c r="A156" s="7">
        <f t="shared" si="2"/>
        <v>149</v>
      </c>
      <c r="B156" s="8" t="s">
        <v>389</v>
      </c>
      <c r="C156" s="8" t="s">
        <v>25</v>
      </c>
      <c r="D156" s="8"/>
      <c r="E156" s="8"/>
      <c r="F156" s="8"/>
      <c r="G156" s="8" t="s">
        <v>390</v>
      </c>
      <c r="H156" s="8"/>
      <c r="I156" s="19" t="s">
        <v>68</v>
      </c>
      <c r="J156" s="8" t="s">
        <v>391</v>
      </c>
      <c r="K156" s="8"/>
      <c r="L156" s="10">
        <v>43.97</v>
      </c>
      <c r="M156" s="8"/>
      <c r="N156" s="8"/>
      <c r="O156" s="10">
        <v>43.97</v>
      </c>
      <c r="P156" s="8"/>
    </row>
    <row r="157" spans="1:16" ht="26.25" customHeight="1" thickBot="1" x14ac:dyDescent="0.3">
      <c r="A157" s="7">
        <f t="shared" si="2"/>
        <v>150</v>
      </c>
      <c r="B157" s="8" t="s">
        <v>299</v>
      </c>
      <c r="C157" s="8" t="s">
        <v>50</v>
      </c>
      <c r="D157" s="8"/>
      <c r="E157" s="8"/>
      <c r="F157" s="8"/>
      <c r="G157" s="8" t="s">
        <v>392</v>
      </c>
      <c r="H157" s="8"/>
      <c r="I157" s="19" t="s">
        <v>319</v>
      </c>
      <c r="J157" s="8" t="s">
        <v>374</v>
      </c>
      <c r="K157" s="8"/>
      <c r="L157" s="10">
        <v>90.27</v>
      </c>
      <c r="M157" s="8"/>
      <c r="N157" s="10">
        <v>90.27</v>
      </c>
      <c r="O157" s="10"/>
      <c r="P157" s="8"/>
    </row>
    <row r="158" spans="1:16" ht="26.25" customHeight="1" thickBot="1" x14ac:dyDescent="0.3">
      <c r="A158" s="7">
        <f t="shared" si="2"/>
        <v>151</v>
      </c>
      <c r="B158" s="8" t="s">
        <v>299</v>
      </c>
      <c r="C158" s="8" t="s">
        <v>50</v>
      </c>
      <c r="D158" s="8"/>
      <c r="E158" s="8"/>
      <c r="F158" s="8"/>
      <c r="G158" s="8" t="s">
        <v>393</v>
      </c>
      <c r="H158" s="8"/>
      <c r="I158" s="19" t="s">
        <v>52</v>
      </c>
      <c r="J158" s="8" t="s">
        <v>374</v>
      </c>
      <c r="K158" s="8"/>
      <c r="L158" s="10">
        <v>24.75</v>
      </c>
      <c r="M158" s="8"/>
      <c r="N158" s="10">
        <v>24.75</v>
      </c>
      <c r="O158" s="10"/>
      <c r="P158" s="8"/>
    </row>
    <row r="159" spans="1:16" ht="26.25" customHeight="1" thickBot="1" x14ac:dyDescent="0.3">
      <c r="A159" s="7">
        <f t="shared" si="2"/>
        <v>152</v>
      </c>
      <c r="B159" s="8" t="s">
        <v>355</v>
      </c>
      <c r="C159" s="8" t="s">
        <v>50</v>
      </c>
      <c r="D159" s="8"/>
      <c r="E159" s="8"/>
      <c r="F159" s="8"/>
      <c r="G159" s="8" t="s">
        <v>266</v>
      </c>
      <c r="H159" s="8"/>
      <c r="I159" s="19" t="s">
        <v>356</v>
      </c>
      <c r="J159" s="8" t="s">
        <v>374</v>
      </c>
      <c r="K159" s="8"/>
      <c r="L159" s="10">
        <v>110</v>
      </c>
      <c r="M159" s="8"/>
      <c r="N159" s="10">
        <v>110</v>
      </c>
      <c r="O159" s="10"/>
      <c r="P159" s="8"/>
    </row>
    <row r="160" spans="1:16" ht="26.25" customHeight="1" thickBot="1" x14ac:dyDescent="0.3">
      <c r="A160" s="7">
        <f t="shared" si="2"/>
        <v>153</v>
      </c>
      <c r="B160" s="8" t="s">
        <v>251</v>
      </c>
      <c r="C160" s="8" t="s">
        <v>50</v>
      </c>
      <c r="D160" s="8"/>
      <c r="E160" s="8"/>
      <c r="F160" s="8"/>
      <c r="G160" s="8" t="s">
        <v>394</v>
      </c>
      <c r="H160" s="8"/>
      <c r="I160" s="19" t="s">
        <v>52</v>
      </c>
      <c r="J160" s="8" t="s">
        <v>370</v>
      </c>
      <c r="K160" s="8"/>
      <c r="L160" s="10"/>
      <c r="M160" s="10">
        <v>-122.55</v>
      </c>
      <c r="N160" s="10"/>
      <c r="O160" s="10"/>
      <c r="P160" s="8"/>
    </row>
    <row r="161" spans="1:16" ht="26.25" customHeight="1" thickBot="1" x14ac:dyDescent="0.3">
      <c r="A161" s="7">
        <f t="shared" si="2"/>
        <v>154</v>
      </c>
      <c r="B161" s="8" t="s">
        <v>251</v>
      </c>
      <c r="C161" s="8" t="s">
        <v>50</v>
      </c>
      <c r="D161" s="8"/>
      <c r="E161" s="8"/>
      <c r="F161" s="8"/>
      <c r="G161" s="8" t="s">
        <v>395</v>
      </c>
      <c r="H161" s="8"/>
      <c r="I161" s="19" t="s">
        <v>52</v>
      </c>
      <c r="J161" s="8" t="s">
        <v>396</v>
      </c>
      <c r="K161" s="8"/>
      <c r="L161" s="10">
        <v>112.04</v>
      </c>
      <c r="M161" s="8"/>
      <c r="N161" s="10">
        <v>112.04</v>
      </c>
      <c r="O161" s="10"/>
      <c r="P161" s="8"/>
    </row>
    <row r="162" spans="1:16" ht="26.25" customHeight="1" thickBot="1" x14ac:dyDescent="0.3">
      <c r="A162" s="7">
        <f t="shared" si="2"/>
        <v>155</v>
      </c>
      <c r="B162" s="8" t="s">
        <v>286</v>
      </c>
      <c r="C162" s="8" t="s">
        <v>50</v>
      </c>
      <c r="D162" s="8"/>
      <c r="E162" s="8"/>
      <c r="F162" s="8"/>
      <c r="G162" s="8" t="s">
        <v>397</v>
      </c>
      <c r="H162" s="8"/>
      <c r="I162" s="19" t="s">
        <v>398</v>
      </c>
      <c r="J162" s="8" t="s">
        <v>374</v>
      </c>
      <c r="K162" s="8"/>
      <c r="L162" s="10">
        <v>1497</v>
      </c>
      <c r="M162" s="8"/>
      <c r="N162" s="10">
        <v>1497</v>
      </c>
      <c r="O162" s="10"/>
      <c r="P162" s="8"/>
    </row>
    <row r="163" spans="1:16" ht="26.25" customHeight="1" thickBot="1" x14ac:dyDescent="0.3">
      <c r="A163" s="7">
        <f t="shared" si="2"/>
        <v>156</v>
      </c>
      <c r="B163" s="8" t="s">
        <v>98</v>
      </c>
      <c r="C163" s="8" t="s">
        <v>50</v>
      </c>
      <c r="D163" s="8"/>
      <c r="E163" s="8"/>
      <c r="F163" s="8"/>
      <c r="G163" s="8" t="s">
        <v>399</v>
      </c>
      <c r="H163" s="8"/>
      <c r="I163" s="19" t="s">
        <v>100</v>
      </c>
      <c r="J163" s="8" t="s">
        <v>240</v>
      </c>
      <c r="K163" s="8"/>
      <c r="L163" s="10">
        <v>36.17</v>
      </c>
      <c r="M163" s="8"/>
      <c r="N163" s="10">
        <v>36.17</v>
      </c>
      <c r="O163" s="10"/>
      <c r="P163" s="8"/>
    </row>
    <row r="164" spans="1:16" ht="26.25" customHeight="1" thickBot="1" x14ac:dyDescent="0.3">
      <c r="A164" s="7">
        <f t="shared" si="2"/>
        <v>157</v>
      </c>
      <c r="B164" s="8" t="s">
        <v>400</v>
      </c>
      <c r="C164" s="8" t="s">
        <v>50</v>
      </c>
      <c r="D164" s="8"/>
      <c r="E164" s="8"/>
      <c r="F164" s="8"/>
      <c r="G164" s="8" t="s">
        <v>401</v>
      </c>
      <c r="H164" s="8"/>
      <c r="I164" s="19" t="s">
        <v>319</v>
      </c>
      <c r="J164" s="8" t="s">
        <v>326</v>
      </c>
      <c r="K164" s="8"/>
      <c r="L164" s="10"/>
      <c r="M164" s="10">
        <v>-26.8</v>
      </c>
      <c r="N164" s="10"/>
      <c r="O164" s="10"/>
      <c r="P164" s="8"/>
    </row>
    <row r="165" spans="1:16" ht="26.25" customHeight="1" thickBot="1" x14ac:dyDescent="0.3">
      <c r="A165" s="7">
        <f t="shared" si="2"/>
        <v>158</v>
      </c>
      <c r="B165" s="8" t="s">
        <v>400</v>
      </c>
      <c r="C165" s="8" t="s">
        <v>50</v>
      </c>
      <c r="D165" s="8"/>
      <c r="E165" s="8"/>
      <c r="F165" s="8"/>
      <c r="G165" s="8" t="s">
        <v>402</v>
      </c>
      <c r="H165" s="8"/>
      <c r="I165" s="19" t="s">
        <v>319</v>
      </c>
      <c r="J165" s="8" t="s">
        <v>326</v>
      </c>
      <c r="K165" s="8"/>
      <c r="L165" s="10">
        <v>26.8</v>
      </c>
      <c r="M165" s="8"/>
      <c r="N165" s="10">
        <v>26.8</v>
      </c>
      <c r="O165" s="10"/>
      <c r="P165" s="8"/>
    </row>
    <row r="166" spans="1:16" ht="26.25" customHeight="1" thickBot="1" x14ac:dyDescent="0.3">
      <c r="A166" s="7">
        <f t="shared" si="2"/>
        <v>159</v>
      </c>
      <c r="B166" s="8" t="s">
        <v>299</v>
      </c>
      <c r="C166" s="8" t="s">
        <v>50</v>
      </c>
      <c r="D166" s="8"/>
      <c r="E166" s="8"/>
      <c r="F166" s="8"/>
      <c r="G166" s="8" t="s">
        <v>403</v>
      </c>
      <c r="H166" s="8"/>
      <c r="I166" s="19" t="s">
        <v>52</v>
      </c>
      <c r="J166" s="8" t="s">
        <v>404</v>
      </c>
      <c r="K166" s="8"/>
      <c r="L166" s="10">
        <v>5.22</v>
      </c>
      <c r="M166" s="8"/>
      <c r="N166" s="10">
        <v>5.22</v>
      </c>
      <c r="O166" s="10"/>
      <c r="P166" s="8"/>
    </row>
    <row r="167" spans="1:16" ht="26.25" customHeight="1" thickBot="1" x14ac:dyDescent="0.3">
      <c r="A167" s="7">
        <f t="shared" si="2"/>
        <v>160</v>
      </c>
      <c r="B167" s="8" t="s">
        <v>299</v>
      </c>
      <c r="C167" s="8" t="s">
        <v>50</v>
      </c>
      <c r="D167" s="8"/>
      <c r="E167" s="8"/>
      <c r="F167" s="8"/>
      <c r="G167" s="8" t="s">
        <v>405</v>
      </c>
      <c r="H167" s="8"/>
      <c r="I167" s="19" t="s">
        <v>52</v>
      </c>
      <c r="J167" s="8" t="s">
        <v>406</v>
      </c>
      <c r="K167" s="8"/>
      <c r="L167" s="10">
        <v>40.03</v>
      </c>
      <c r="M167" s="8"/>
      <c r="N167" s="10">
        <v>40.03</v>
      </c>
      <c r="O167" s="10"/>
      <c r="P167" s="8"/>
    </row>
    <row r="168" spans="1:16" ht="26.25" customHeight="1" thickBot="1" x14ac:dyDescent="0.3">
      <c r="A168" s="7">
        <f t="shared" si="2"/>
        <v>161</v>
      </c>
      <c r="B168" s="8" t="s">
        <v>299</v>
      </c>
      <c r="C168" s="8" t="s">
        <v>50</v>
      </c>
      <c r="D168" s="8"/>
      <c r="E168" s="8"/>
      <c r="F168" s="8"/>
      <c r="G168" s="8" t="s">
        <v>407</v>
      </c>
      <c r="H168" s="8"/>
      <c r="I168" s="19" t="s">
        <v>52</v>
      </c>
      <c r="J168" s="8" t="s">
        <v>408</v>
      </c>
      <c r="K168" s="8"/>
      <c r="L168" s="10" t="s">
        <v>409</v>
      </c>
      <c r="M168" s="8"/>
      <c r="N168" s="10" t="s">
        <v>409</v>
      </c>
      <c r="O168" s="10"/>
      <c r="P168" s="8"/>
    </row>
    <row r="169" spans="1:16" ht="26.25" customHeight="1" thickBot="1" x14ac:dyDescent="0.3">
      <c r="A169" s="7">
        <f t="shared" si="2"/>
        <v>162</v>
      </c>
      <c r="B169" s="8" t="s">
        <v>410</v>
      </c>
      <c r="C169" s="8" t="s">
        <v>50</v>
      </c>
      <c r="D169" s="8"/>
      <c r="E169" s="8"/>
      <c r="F169" s="8"/>
      <c r="G169" s="8" t="s">
        <v>411</v>
      </c>
      <c r="H169" s="8"/>
      <c r="I169" s="19" t="s">
        <v>319</v>
      </c>
      <c r="J169" s="8" t="s">
        <v>412</v>
      </c>
      <c r="K169" s="8"/>
      <c r="L169" s="10">
        <v>499.56</v>
      </c>
      <c r="M169" s="8"/>
      <c r="N169" s="10">
        <v>499.56</v>
      </c>
      <c r="O169" s="10"/>
      <c r="P169" s="8"/>
    </row>
    <row r="170" spans="1:16" ht="26.25" customHeight="1" thickBot="1" x14ac:dyDescent="0.3">
      <c r="A170" s="7">
        <f t="shared" si="2"/>
        <v>163</v>
      </c>
      <c r="B170" s="8" t="s">
        <v>299</v>
      </c>
      <c r="C170" s="8" t="s">
        <v>50</v>
      </c>
      <c r="D170" s="8"/>
      <c r="E170" s="8"/>
      <c r="F170" s="8"/>
      <c r="G170" s="8" t="s">
        <v>413</v>
      </c>
      <c r="H170" s="8"/>
      <c r="I170" s="19" t="s">
        <v>52</v>
      </c>
      <c r="J170" s="8" t="s">
        <v>412</v>
      </c>
      <c r="K170" s="8"/>
      <c r="L170" s="10">
        <v>68.489999999999995</v>
      </c>
      <c r="M170" s="8"/>
      <c r="N170" s="10">
        <v>68.489999999999995</v>
      </c>
      <c r="O170" s="10"/>
      <c r="P170" s="8"/>
    </row>
    <row r="171" spans="1:16" ht="26.25" customHeight="1" thickBot="1" x14ac:dyDescent="0.3">
      <c r="A171" s="7">
        <f t="shared" si="2"/>
        <v>164</v>
      </c>
      <c r="B171" s="8" t="s">
        <v>414</v>
      </c>
      <c r="C171" s="8" t="s">
        <v>25</v>
      </c>
      <c r="D171" s="8"/>
      <c r="E171" s="8"/>
      <c r="F171" s="8"/>
      <c r="G171" s="8" t="s">
        <v>415</v>
      </c>
      <c r="H171" s="8"/>
      <c r="I171" s="19" t="s">
        <v>416</v>
      </c>
      <c r="J171" s="8" t="s">
        <v>417</v>
      </c>
      <c r="K171" s="8"/>
      <c r="L171" s="10">
        <v>112</v>
      </c>
      <c r="M171" s="8"/>
      <c r="N171" s="8"/>
      <c r="O171" s="10">
        <v>112</v>
      </c>
      <c r="P171" s="8"/>
    </row>
    <row r="172" spans="1:16" ht="26.25" customHeight="1" thickBot="1" x14ac:dyDescent="0.3">
      <c r="A172" s="7">
        <f t="shared" si="2"/>
        <v>165</v>
      </c>
      <c r="B172" s="8" t="s">
        <v>299</v>
      </c>
      <c r="C172" s="8" t="s">
        <v>50</v>
      </c>
      <c r="D172" s="8"/>
      <c r="E172" s="8"/>
      <c r="F172" s="8"/>
      <c r="G172" s="8" t="s">
        <v>418</v>
      </c>
      <c r="H172" s="8"/>
      <c r="I172" s="19" t="s">
        <v>202</v>
      </c>
      <c r="J172" s="8" t="s">
        <v>419</v>
      </c>
      <c r="K172" s="8"/>
      <c r="L172" s="10">
        <v>78.83</v>
      </c>
      <c r="M172" s="8"/>
      <c r="N172" s="10">
        <v>78.83</v>
      </c>
      <c r="O172" s="10"/>
      <c r="P172" s="8"/>
    </row>
    <row r="173" spans="1:16" ht="26.25" customHeight="1" thickBot="1" x14ac:dyDescent="0.3">
      <c r="A173" s="7">
        <f t="shared" si="2"/>
        <v>166</v>
      </c>
      <c r="B173" s="8" t="s">
        <v>299</v>
      </c>
      <c r="C173" s="8" t="s">
        <v>50</v>
      </c>
      <c r="D173" s="8"/>
      <c r="E173" s="8"/>
      <c r="F173" s="8"/>
      <c r="G173" s="8" t="s">
        <v>420</v>
      </c>
      <c r="H173" s="8"/>
      <c r="I173" s="19" t="s">
        <v>246</v>
      </c>
      <c r="J173" s="8" t="s">
        <v>421</v>
      </c>
      <c r="K173" s="8"/>
      <c r="L173" s="10">
        <v>15.3</v>
      </c>
      <c r="M173" s="8"/>
      <c r="N173" s="10">
        <v>15.3</v>
      </c>
      <c r="O173" s="10"/>
      <c r="P173" s="8"/>
    </row>
    <row r="174" spans="1:16" ht="26.25" customHeight="1" thickBot="1" x14ac:dyDescent="0.3">
      <c r="A174" s="7">
        <f t="shared" si="2"/>
        <v>167</v>
      </c>
      <c r="B174" s="8" t="s">
        <v>299</v>
      </c>
      <c r="C174" s="8" t="s">
        <v>50</v>
      </c>
      <c r="D174" s="8"/>
      <c r="E174" s="8"/>
      <c r="F174" s="8"/>
      <c r="G174" s="8" t="s">
        <v>422</v>
      </c>
      <c r="H174" s="8"/>
      <c r="I174" s="19" t="s">
        <v>52</v>
      </c>
      <c r="J174" s="8" t="s">
        <v>421</v>
      </c>
      <c r="K174" s="8"/>
      <c r="L174" s="10">
        <v>51.42</v>
      </c>
      <c r="M174" s="8"/>
      <c r="N174" s="10">
        <v>51.42</v>
      </c>
      <c r="O174" s="10"/>
      <c r="P174" s="8"/>
    </row>
    <row r="175" spans="1:16" ht="26.25" customHeight="1" thickBot="1" x14ac:dyDescent="0.3">
      <c r="A175" s="7">
        <f t="shared" si="2"/>
        <v>168</v>
      </c>
      <c r="B175" s="8" t="s">
        <v>423</v>
      </c>
      <c r="C175" s="8" t="s">
        <v>50</v>
      </c>
      <c r="D175" s="8"/>
      <c r="E175" s="8"/>
      <c r="F175" s="8"/>
      <c r="G175" s="8" t="s">
        <v>424</v>
      </c>
      <c r="H175" s="8"/>
      <c r="I175" s="19" t="s">
        <v>425</v>
      </c>
      <c r="J175" s="8" t="s">
        <v>426</v>
      </c>
      <c r="K175" s="8"/>
      <c r="L175" s="10">
        <v>100</v>
      </c>
      <c r="M175" s="8"/>
      <c r="N175" s="10">
        <v>100</v>
      </c>
      <c r="O175" s="10"/>
      <c r="P175" s="8"/>
    </row>
    <row r="176" spans="1:16" ht="26.25" customHeight="1" thickBot="1" x14ac:dyDescent="0.3">
      <c r="A176" s="7">
        <f>A175+1</f>
        <v>169</v>
      </c>
      <c r="B176" s="8" t="s">
        <v>237</v>
      </c>
      <c r="C176" s="8" t="s">
        <v>50</v>
      </c>
      <c r="D176" s="8"/>
      <c r="E176" s="8"/>
      <c r="F176" s="8"/>
      <c r="G176" s="8" t="s">
        <v>515</v>
      </c>
      <c r="H176" s="8"/>
      <c r="I176" s="19" t="s">
        <v>239</v>
      </c>
      <c r="J176" s="8" t="s">
        <v>516</v>
      </c>
      <c r="K176" s="8"/>
      <c r="L176" s="8">
        <v>224</v>
      </c>
      <c r="M176" s="8"/>
      <c r="N176" s="8">
        <v>224</v>
      </c>
      <c r="O176" s="8"/>
      <c r="P176" s="8"/>
    </row>
    <row r="177" spans="1:16" ht="26.25" customHeight="1" thickBot="1" x14ac:dyDescent="0.3">
      <c r="A177" s="7">
        <f t="shared" ref="A177:A218" si="3">A176+1</f>
        <v>170</v>
      </c>
      <c r="B177" s="8" t="s">
        <v>299</v>
      </c>
      <c r="C177" s="8" t="s">
        <v>50</v>
      </c>
      <c r="D177" s="8"/>
      <c r="E177" s="8"/>
      <c r="F177" s="8"/>
      <c r="G177" s="8" t="s">
        <v>427</v>
      </c>
      <c r="H177" s="8"/>
      <c r="I177" s="19" t="s">
        <v>246</v>
      </c>
      <c r="J177" s="8" t="s">
        <v>428</v>
      </c>
      <c r="K177" s="8"/>
      <c r="L177" s="10">
        <v>282.18</v>
      </c>
      <c r="M177" s="8"/>
      <c r="N177" s="10">
        <v>282.18</v>
      </c>
      <c r="O177" s="10"/>
      <c r="P177" s="8"/>
    </row>
    <row r="178" spans="1:16" ht="26.25" customHeight="1" thickBot="1" x14ac:dyDescent="0.3">
      <c r="A178" s="7">
        <f t="shared" si="3"/>
        <v>171</v>
      </c>
      <c r="B178" s="8" t="s">
        <v>299</v>
      </c>
      <c r="C178" s="8" t="s">
        <v>50</v>
      </c>
      <c r="D178" s="8"/>
      <c r="E178" s="8"/>
      <c r="F178" s="8"/>
      <c r="G178" s="8" t="s">
        <v>429</v>
      </c>
      <c r="H178" s="8"/>
      <c r="I178" s="19" t="s">
        <v>52</v>
      </c>
      <c r="J178" s="8" t="s">
        <v>430</v>
      </c>
      <c r="K178" s="8"/>
      <c r="L178" s="10"/>
      <c r="M178" s="10">
        <v>-8.25</v>
      </c>
      <c r="N178" s="10"/>
      <c r="O178" s="10"/>
      <c r="P178" s="8"/>
    </row>
    <row r="179" spans="1:16" ht="26.25" customHeight="1" thickBot="1" x14ac:dyDescent="0.3">
      <c r="A179" s="7">
        <f t="shared" si="3"/>
        <v>172</v>
      </c>
      <c r="B179" s="8" t="s">
        <v>299</v>
      </c>
      <c r="C179" s="8" t="s">
        <v>50</v>
      </c>
      <c r="D179" s="8"/>
      <c r="E179" s="8"/>
      <c r="F179" s="8"/>
      <c r="G179" s="8" t="s">
        <v>393</v>
      </c>
      <c r="H179" s="8"/>
      <c r="I179" s="19" t="s">
        <v>52</v>
      </c>
      <c r="J179" s="8" t="s">
        <v>374</v>
      </c>
      <c r="K179" s="8"/>
      <c r="L179" s="10">
        <v>24.75</v>
      </c>
      <c r="M179" s="8"/>
      <c r="N179" s="10">
        <v>24.75</v>
      </c>
      <c r="O179" s="10"/>
      <c r="P179" s="8"/>
    </row>
    <row r="180" spans="1:16" ht="26.25" customHeight="1" thickBot="1" x14ac:dyDescent="0.3">
      <c r="A180" s="7">
        <f t="shared" si="3"/>
        <v>173</v>
      </c>
      <c r="B180" s="8" t="s">
        <v>299</v>
      </c>
      <c r="C180" s="8" t="s">
        <v>50</v>
      </c>
      <c r="D180" s="8"/>
      <c r="E180" s="8"/>
      <c r="F180" s="8"/>
      <c r="G180" s="8" t="s">
        <v>431</v>
      </c>
      <c r="H180" s="8"/>
      <c r="I180" s="19" t="s">
        <v>52</v>
      </c>
      <c r="J180" s="8" t="s">
        <v>240</v>
      </c>
      <c r="K180" s="8"/>
      <c r="L180" s="10">
        <v>173.32</v>
      </c>
      <c r="M180" s="8"/>
      <c r="N180" s="10">
        <v>173.32</v>
      </c>
      <c r="O180" s="8"/>
      <c r="P180" s="8"/>
    </row>
    <row r="181" spans="1:16" ht="26.25" customHeight="1" thickBot="1" x14ac:dyDescent="0.3">
      <c r="A181" s="7">
        <f t="shared" si="3"/>
        <v>174</v>
      </c>
      <c r="B181" s="8" t="s">
        <v>226</v>
      </c>
      <c r="C181" s="8" t="s">
        <v>50</v>
      </c>
      <c r="D181" s="8"/>
      <c r="E181" s="8"/>
      <c r="F181" s="8"/>
      <c r="G181" s="8" t="s">
        <v>432</v>
      </c>
      <c r="H181" s="8"/>
      <c r="I181" s="19" t="s">
        <v>433</v>
      </c>
      <c r="J181" s="8" t="s">
        <v>434</v>
      </c>
      <c r="K181" s="8"/>
      <c r="L181" s="10">
        <v>156.24</v>
      </c>
      <c r="M181" s="8"/>
      <c r="N181" s="10">
        <v>156.24</v>
      </c>
      <c r="O181" s="10"/>
      <c r="P181" s="8"/>
    </row>
    <row r="182" spans="1:16" ht="26.25" customHeight="1" thickBot="1" x14ac:dyDescent="0.3">
      <c r="A182" s="7">
        <f t="shared" si="3"/>
        <v>175</v>
      </c>
      <c r="B182" s="8" t="s">
        <v>389</v>
      </c>
      <c r="C182" s="8" t="s">
        <v>556</v>
      </c>
      <c r="D182" s="8"/>
      <c r="E182" s="8"/>
      <c r="F182" s="8"/>
      <c r="G182" s="8" t="s">
        <v>272</v>
      </c>
      <c r="H182" s="8"/>
      <c r="I182" s="19" t="s">
        <v>273</v>
      </c>
      <c r="J182" s="8" t="s">
        <v>274</v>
      </c>
      <c r="K182" s="8" t="s">
        <v>557</v>
      </c>
      <c r="L182" s="10">
        <v>1800</v>
      </c>
      <c r="M182" s="8"/>
      <c r="N182" s="8"/>
      <c r="O182" s="10"/>
      <c r="P182" s="10">
        <v>1800</v>
      </c>
    </row>
    <row r="183" spans="1:16" ht="26.25" customHeight="1" thickBot="1" x14ac:dyDescent="0.3">
      <c r="A183" s="7">
        <f t="shared" si="3"/>
        <v>176</v>
      </c>
      <c r="B183" s="8" t="s">
        <v>389</v>
      </c>
      <c r="C183" s="8" t="s">
        <v>556</v>
      </c>
      <c r="D183" s="8"/>
      <c r="E183" s="8"/>
      <c r="F183" s="8"/>
      <c r="G183" s="8" t="s">
        <v>436</v>
      </c>
      <c r="H183" s="8"/>
      <c r="I183" s="19" t="s">
        <v>273</v>
      </c>
      <c r="J183" s="8" t="s">
        <v>437</v>
      </c>
      <c r="K183" s="8" t="s">
        <v>557</v>
      </c>
      <c r="L183" s="10">
        <v>6900</v>
      </c>
      <c r="M183" s="8"/>
      <c r="N183" s="8"/>
      <c r="O183" s="10"/>
      <c r="P183" s="10">
        <v>6900</v>
      </c>
    </row>
    <row r="184" spans="1:16" ht="26.25" customHeight="1" thickBot="1" x14ac:dyDescent="0.3">
      <c r="A184" s="7">
        <f t="shared" si="3"/>
        <v>177</v>
      </c>
      <c r="B184" s="8" t="s">
        <v>439</v>
      </c>
      <c r="C184" s="8" t="s">
        <v>556</v>
      </c>
      <c r="D184" s="8"/>
      <c r="E184" s="8"/>
      <c r="F184" s="8"/>
      <c r="G184" s="8" t="s">
        <v>435</v>
      </c>
      <c r="H184" s="8"/>
      <c r="I184" s="19" t="s">
        <v>273</v>
      </c>
      <c r="J184" s="8" t="s">
        <v>434</v>
      </c>
      <c r="K184" s="8"/>
      <c r="L184" s="10">
        <v>140</v>
      </c>
      <c r="M184" s="8"/>
      <c r="N184" s="8"/>
      <c r="O184" s="10"/>
      <c r="P184" s="10">
        <v>140</v>
      </c>
    </row>
    <row r="185" spans="1:16" ht="26.25" customHeight="1" thickBot="1" x14ac:dyDescent="0.3">
      <c r="A185" s="7">
        <f t="shared" si="3"/>
        <v>178</v>
      </c>
      <c r="B185" s="8" t="s">
        <v>389</v>
      </c>
      <c r="C185" s="8" t="s">
        <v>556</v>
      </c>
      <c r="D185" s="8"/>
      <c r="E185" s="8"/>
      <c r="F185" s="8"/>
      <c r="G185" s="8" t="s">
        <v>440</v>
      </c>
      <c r="H185" s="8"/>
      <c r="I185" s="19" t="s">
        <v>273</v>
      </c>
      <c r="J185" s="8" t="s">
        <v>408</v>
      </c>
      <c r="K185" s="8"/>
      <c r="L185" s="10">
        <v>2600</v>
      </c>
      <c r="M185" s="8"/>
      <c r="N185" s="8"/>
      <c r="O185" s="10"/>
      <c r="P185" s="10">
        <v>2600</v>
      </c>
    </row>
    <row r="186" spans="1:16" ht="26.25" customHeight="1" thickBot="1" x14ac:dyDescent="0.3">
      <c r="A186" s="7">
        <f t="shared" si="3"/>
        <v>179</v>
      </c>
      <c r="B186" s="8" t="s">
        <v>441</v>
      </c>
      <c r="C186" s="8" t="s">
        <v>556</v>
      </c>
      <c r="D186" s="8"/>
      <c r="E186" s="8"/>
      <c r="F186" s="8"/>
      <c r="G186" s="8" t="s">
        <v>442</v>
      </c>
      <c r="H186" s="8"/>
      <c r="I186" s="19" t="s">
        <v>273</v>
      </c>
      <c r="J186" s="8" t="s">
        <v>408</v>
      </c>
      <c r="K186" s="8"/>
      <c r="L186" s="10">
        <v>200</v>
      </c>
      <c r="M186" s="8"/>
      <c r="N186" s="8"/>
      <c r="O186" s="10"/>
      <c r="P186" s="10">
        <v>200</v>
      </c>
    </row>
    <row r="187" spans="1:16" ht="26.25" customHeight="1" thickBot="1" x14ac:dyDescent="0.3">
      <c r="A187" s="7">
        <f t="shared" si="3"/>
        <v>180</v>
      </c>
      <c r="B187" s="8" t="s">
        <v>389</v>
      </c>
      <c r="C187" s="8" t="s">
        <v>556</v>
      </c>
      <c r="D187" s="8"/>
      <c r="E187" s="8"/>
      <c r="F187" s="8"/>
      <c r="G187" s="8" t="s">
        <v>443</v>
      </c>
      <c r="H187" s="8"/>
      <c r="I187" s="19" t="s">
        <v>273</v>
      </c>
      <c r="J187" s="8" t="s">
        <v>419</v>
      </c>
      <c r="K187" s="8"/>
      <c r="L187" s="10">
        <v>705.16</v>
      </c>
      <c r="M187" s="8"/>
      <c r="N187" s="8"/>
      <c r="O187" s="10"/>
      <c r="P187" s="10">
        <v>705.16</v>
      </c>
    </row>
    <row r="188" spans="1:16" ht="26.25" customHeight="1" thickBot="1" x14ac:dyDescent="0.3">
      <c r="A188" s="7">
        <f t="shared" si="3"/>
        <v>181</v>
      </c>
      <c r="B188" s="8" t="s">
        <v>444</v>
      </c>
      <c r="C188" s="8" t="s">
        <v>560</v>
      </c>
      <c r="D188" s="8"/>
      <c r="E188" s="8"/>
      <c r="F188" s="8"/>
      <c r="G188" s="8" t="s">
        <v>266</v>
      </c>
      <c r="H188" s="8"/>
      <c r="I188" s="19" t="s">
        <v>445</v>
      </c>
      <c r="J188" s="8" t="s">
        <v>446</v>
      </c>
      <c r="K188" s="8"/>
      <c r="L188" s="10">
        <v>1300</v>
      </c>
      <c r="M188" s="8"/>
      <c r="N188" s="8"/>
      <c r="O188" s="10">
        <v>1300</v>
      </c>
      <c r="P188" s="10"/>
    </row>
    <row r="189" spans="1:16" ht="26.25" customHeight="1" thickBot="1" x14ac:dyDescent="0.3">
      <c r="A189" s="7">
        <f t="shared" si="3"/>
        <v>182</v>
      </c>
      <c r="B189" s="8" t="s">
        <v>299</v>
      </c>
      <c r="C189" s="8" t="s">
        <v>50</v>
      </c>
      <c r="D189" s="8"/>
      <c r="E189" s="8"/>
      <c r="F189" s="8"/>
      <c r="G189" s="8" t="s">
        <v>447</v>
      </c>
      <c r="H189" s="8"/>
      <c r="I189" s="19" t="s">
        <v>52</v>
      </c>
      <c r="J189" s="8" t="s">
        <v>430</v>
      </c>
      <c r="K189" s="8"/>
      <c r="L189" s="10">
        <v>22.35</v>
      </c>
      <c r="M189" s="8"/>
      <c r="N189" s="10">
        <v>22.35</v>
      </c>
      <c r="O189" s="10"/>
      <c r="P189" s="8"/>
    </row>
    <row r="190" spans="1:16" ht="26.25" customHeight="1" thickBot="1" x14ac:dyDescent="0.3">
      <c r="A190" s="7">
        <f t="shared" si="3"/>
        <v>183</v>
      </c>
      <c r="B190" s="8" t="s">
        <v>448</v>
      </c>
      <c r="C190" s="8" t="s">
        <v>50</v>
      </c>
      <c r="D190" s="8"/>
      <c r="E190" s="8"/>
      <c r="F190" s="8"/>
      <c r="G190" s="8" t="s">
        <v>449</v>
      </c>
      <c r="H190" s="8"/>
      <c r="I190" s="19" t="s">
        <v>319</v>
      </c>
      <c r="J190" s="8" t="s">
        <v>450</v>
      </c>
      <c r="K190" s="8"/>
      <c r="L190" s="10">
        <v>314.81</v>
      </c>
      <c r="M190" s="8"/>
      <c r="N190" s="10">
        <v>314.81</v>
      </c>
      <c r="O190" s="10"/>
      <c r="P190" s="8"/>
    </row>
    <row r="191" spans="1:16" ht="26.25" customHeight="1" thickBot="1" x14ac:dyDescent="0.3">
      <c r="A191" s="7">
        <f t="shared" si="3"/>
        <v>184</v>
      </c>
      <c r="B191" s="8" t="s">
        <v>451</v>
      </c>
      <c r="C191" s="8" t="s">
        <v>50</v>
      </c>
      <c r="D191" s="8"/>
      <c r="E191" s="8"/>
      <c r="F191" s="8"/>
      <c r="G191" s="8" t="s">
        <v>452</v>
      </c>
      <c r="H191" s="8"/>
      <c r="I191" s="19" t="s">
        <v>64</v>
      </c>
      <c r="J191" s="8" t="s">
        <v>453</v>
      </c>
      <c r="K191" s="8"/>
      <c r="L191" s="10">
        <v>984.66</v>
      </c>
      <c r="M191" s="8"/>
      <c r="N191" s="10">
        <v>984.66</v>
      </c>
      <c r="O191" s="10"/>
      <c r="P191" s="8"/>
    </row>
    <row r="192" spans="1:16" ht="26.25" customHeight="1" thickBot="1" x14ac:dyDescent="0.3">
      <c r="A192" s="7">
        <f t="shared" si="3"/>
        <v>185</v>
      </c>
      <c r="B192" s="8" t="s">
        <v>303</v>
      </c>
      <c r="C192" s="8" t="s">
        <v>25</v>
      </c>
      <c r="D192" s="8"/>
      <c r="E192" s="8"/>
      <c r="F192" s="8"/>
      <c r="G192" s="8" t="s">
        <v>454</v>
      </c>
      <c r="H192" s="8"/>
      <c r="I192" s="19" t="s">
        <v>82</v>
      </c>
      <c r="J192" s="8" t="s">
        <v>419</v>
      </c>
      <c r="K192" s="8"/>
      <c r="L192" s="10">
        <v>22.99</v>
      </c>
      <c r="M192" s="8"/>
      <c r="N192" s="10">
        <v>22.99</v>
      </c>
      <c r="O192" s="10"/>
      <c r="P192" s="8"/>
    </row>
    <row r="193" spans="1:16" ht="26.25" customHeight="1" thickBot="1" x14ac:dyDescent="0.3">
      <c r="A193" s="7">
        <f t="shared" si="3"/>
        <v>186</v>
      </c>
      <c r="B193" s="8" t="s">
        <v>311</v>
      </c>
      <c r="C193" s="8" t="s">
        <v>50</v>
      </c>
      <c r="D193" s="8"/>
      <c r="E193" s="8"/>
      <c r="F193" s="8"/>
      <c r="G193" s="8" t="s">
        <v>455</v>
      </c>
      <c r="H193" s="8"/>
      <c r="I193" s="19" t="s">
        <v>52</v>
      </c>
      <c r="J193" s="8" t="s">
        <v>456</v>
      </c>
      <c r="K193" s="8"/>
      <c r="L193" s="10">
        <v>36.049999999999997</v>
      </c>
      <c r="M193" s="8"/>
      <c r="N193" s="10">
        <v>36.049999999999997</v>
      </c>
      <c r="O193" s="10"/>
      <c r="P193" s="8"/>
    </row>
    <row r="194" spans="1:16" ht="26.25" customHeight="1" thickBot="1" x14ac:dyDescent="0.3">
      <c r="A194" s="7">
        <f t="shared" si="3"/>
        <v>187</v>
      </c>
      <c r="B194" s="8" t="s">
        <v>299</v>
      </c>
      <c r="C194" s="8" t="s">
        <v>50</v>
      </c>
      <c r="D194" s="8"/>
      <c r="E194" s="8"/>
      <c r="F194" s="8"/>
      <c r="G194" s="8" t="s">
        <v>457</v>
      </c>
      <c r="H194" s="8"/>
      <c r="I194" s="19" t="s">
        <v>52</v>
      </c>
      <c r="J194" s="8" t="s">
        <v>458</v>
      </c>
      <c r="K194" s="8"/>
      <c r="L194" s="10">
        <v>44.46</v>
      </c>
      <c r="M194" s="8"/>
      <c r="N194" s="10">
        <v>44.46</v>
      </c>
      <c r="O194" s="10"/>
      <c r="P194" s="8"/>
    </row>
    <row r="195" spans="1:16" ht="26.25" customHeight="1" thickBot="1" x14ac:dyDescent="0.3">
      <c r="A195" s="7">
        <f t="shared" si="3"/>
        <v>188</v>
      </c>
      <c r="B195" s="8" t="s">
        <v>293</v>
      </c>
      <c r="C195" s="8" t="s">
        <v>25</v>
      </c>
      <c r="D195" s="8"/>
      <c r="E195" s="8"/>
      <c r="F195" s="8"/>
      <c r="G195" s="8" t="s">
        <v>459</v>
      </c>
      <c r="H195" s="8"/>
      <c r="I195" s="19" t="s">
        <v>30</v>
      </c>
      <c r="J195" s="8" t="s">
        <v>419</v>
      </c>
      <c r="K195" s="8"/>
      <c r="L195" s="10">
        <v>13.9</v>
      </c>
      <c r="M195" s="8"/>
      <c r="N195" s="8"/>
      <c r="O195" s="10">
        <v>13.9</v>
      </c>
      <c r="P195" s="8"/>
    </row>
    <row r="196" spans="1:16" ht="26.25" customHeight="1" thickBot="1" x14ac:dyDescent="0.3">
      <c r="A196" s="7">
        <f t="shared" si="3"/>
        <v>189</v>
      </c>
      <c r="B196" s="8" t="s">
        <v>460</v>
      </c>
      <c r="C196" s="8" t="s">
        <v>50</v>
      </c>
      <c r="D196" s="8"/>
      <c r="E196" s="8"/>
      <c r="F196" s="8"/>
      <c r="G196" s="8" t="s">
        <v>461</v>
      </c>
      <c r="H196" s="8"/>
      <c r="I196" s="19" t="s">
        <v>462</v>
      </c>
      <c r="J196" s="8" t="s">
        <v>463</v>
      </c>
      <c r="K196" s="8"/>
      <c r="L196" s="10">
        <v>74.94</v>
      </c>
      <c r="M196" s="8"/>
      <c r="N196" s="10">
        <v>74.94</v>
      </c>
      <c r="O196" s="10"/>
      <c r="P196" s="8"/>
    </row>
    <row r="197" spans="1:16" ht="26.25" customHeight="1" thickBot="1" x14ac:dyDescent="0.3">
      <c r="A197" s="7">
        <f t="shared" si="3"/>
        <v>190</v>
      </c>
      <c r="B197" s="8" t="s">
        <v>299</v>
      </c>
      <c r="C197" s="8" t="s">
        <v>50</v>
      </c>
      <c r="D197" s="8"/>
      <c r="E197" s="8"/>
      <c r="F197" s="8"/>
      <c r="G197" s="8" t="s">
        <v>464</v>
      </c>
      <c r="H197" s="8"/>
      <c r="I197" s="19" t="s">
        <v>52</v>
      </c>
      <c r="J197" s="8" t="s">
        <v>465</v>
      </c>
      <c r="K197" s="8"/>
      <c r="L197" s="10">
        <v>118.41</v>
      </c>
      <c r="M197" s="8"/>
      <c r="N197" s="10">
        <v>118.41</v>
      </c>
      <c r="O197" s="10"/>
      <c r="P197" s="8"/>
    </row>
    <row r="198" spans="1:16" ht="26.25" customHeight="1" thickBot="1" x14ac:dyDescent="0.3">
      <c r="A198" s="7">
        <f t="shared" si="3"/>
        <v>191</v>
      </c>
      <c r="B198" s="8" t="s">
        <v>466</v>
      </c>
      <c r="C198" s="8" t="s">
        <v>25</v>
      </c>
      <c r="D198" s="8"/>
      <c r="E198" s="8"/>
      <c r="F198" s="8"/>
      <c r="G198" s="8" t="s">
        <v>467</v>
      </c>
      <c r="H198" s="8"/>
      <c r="I198" s="19" t="s">
        <v>416</v>
      </c>
      <c r="J198" s="8" t="s">
        <v>468</v>
      </c>
      <c r="K198" s="8"/>
      <c r="L198" s="10">
        <v>56</v>
      </c>
      <c r="M198" s="8"/>
      <c r="N198" s="8"/>
      <c r="O198" s="10">
        <v>56</v>
      </c>
      <c r="P198" s="8"/>
    </row>
    <row r="199" spans="1:16" ht="26.25" customHeight="1" thickBot="1" x14ac:dyDescent="0.3">
      <c r="A199" s="7">
        <f t="shared" si="3"/>
        <v>192</v>
      </c>
      <c r="B199" s="8" t="s">
        <v>299</v>
      </c>
      <c r="C199" s="8" t="s">
        <v>50</v>
      </c>
      <c r="D199" s="8"/>
      <c r="E199" s="8"/>
      <c r="F199" s="8"/>
      <c r="G199" s="8" t="s">
        <v>469</v>
      </c>
      <c r="H199" s="8"/>
      <c r="I199" s="19" t="s">
        <v>319</v>
      </c>
      <c r="J199" s="8" t="s">
        <v>428</v>
      </c>
      <c r="K199" s="8"/>
      <c r="L199" s="10"/>
      <c r="M199" s="10">
        <v>-29.6</v>
      </c>
      <c r="N199" s="10"/>
      <c r="O199" s="10"/>
      <c r="P199" s="8"/>
    </row>
    <row r="200" spans="1:16" ht="26.25" customHeight="1" thickBot="1" x14ac:dyDescent="0.3">
      <c r="A200" s="7">
        <f t="shared" si="3"/>
        <v>193</v>
      </c>
      <c r="B200" s="8" t="s">
        <v>299</v>
      </c>
      <c r="C200" s="8" t="s">
        <v>50</v>
      </c>
      <c r="D200" s="8"/>
      <c r="E200" s="8"/>
      <c r="F200" s="8"/>
      <c r="G200" s="8" t="s">
        <v>470</v>
      </c>
      <c r="H200" s="8"/>
      <c r="I200" s="19" t="s">
        <v>319</v>
      </c>
      <c r="J200" s="8" t="s">
        <v>363</v>
      </c>
      <c r="K200" s="8"/>
      <c r="L200" s="10">
        <v>29.6</v>
      </c>
      <c r="M200" s="8"/>
      <c r="N200" s="10">
        <v>29.6</v>
      </c>
      <c r="O200" s="10"/>
      <c r="P200" s="8"/>
    </row>
    <row r="201" spans="1:16" ht="26.25" customHeight="1" thickBot="1" x14ac:dyDescent="0.3">
      <c r="A201" s="7">
        <f t="shared" si="3"/>
        <v>194</v>
      </c>
      <c r="B201" s="8" t="s">
        <v>471</v>
      </c>
      <c r="C201" s="8" t="s">
        <v>50</v>
      </c>
      <c r="D201" s="8"/>
      <c r="E201" s="8"/>
      <c r="F201" s="8"/>
      <c r="G201" s="8" t="s">
        <v>472</v>
      </c>
      <c r="H201" s="8"/>
      <c r="I201" s="19" t="s">
        <v>473</v>
      </c>
      <c r="J201" s="8" t="s">
        <v>475</v>
      </c>
      <c r="K201" s="8"/>
      <c r="L201" s="10">
        <v>82.2</v>
      </c>
      <c r="M201" s="8"/>
      <c r="N201" s="10">
        <v>82.2</v>
      </c>
      <c r="O201" s="10"/>
      <c r="P201" s="8"/>
    </row>
    <row r="202" spans="1:16" ht="26.25" customHeight="1" thickBot="1" x14ac:dyDescent="0.3">
      <c r="A202" s="7">
        <f t="shared" si="3"/>
        <v>195</v>
      </c>
      <c r="B202" s="8" t="s">
        <v>299</v>
      </c>
      <c r="C202" s="8" t="s">
        <v>50</v>
      </c>
      <c r="D202" s="8"/>
      <c r="E202" s="8"/>
      <c r="F202" s="8"/>
      <c r="G202" s="8" t="s">
        <v>474</v>
      </c>
      <c r="H202" s="8"/>
      <c r="I202" s="19" t="s">
        <v>319</v>
      </c>
      <c r="J202" s="8" t="s">
        <v>297</v>
      </c>
      <c r="K202" s="8"/>
      <c r="L202" s="10">
        <v>67.400000000000006</v>
      </c>
      <c r="M202" s="8"/>
      <c r="N202" s="10">
        <v>67.400000000000006</v>
      </c>
      <c r="O202" s="10"/>
      <c r="P202" s="8"/>
    </row>
    <row r="203" spans="1:16" ht="26.25" customHeight="1" thickBot="1" x14ac:dyDescent="0.3">
      <c r="A203" s="7">
        <f t="shared" si="3"/>
        <v>196</v>
      </c>
      <c r="B203" s="8" t="s">
        <v>476</v>
      </c>
      <c r="C203" s="8" t="s">
        <v>50</v>
      </c>
      <c r="D203" s="8"/>
      <c r="E203" s="8"/>
      <c r="F203" s="8"/>
      <c r="G203" s="8" t="s">
        <v>477</v>
      </c>
      <c r="H203" s="8"/>
      <c r="I203" s="19" t="s">
        <v>164</v>
      </c>
      <c r="J203" s="8" t="s">
        <v>456</v>
      </c>
      <c r="K203" s="8"/>
      <c r="L203" s="10">
        <v>548</v>
      </c>
      <c r="M203" s="8"/>
      <c r="N203" s="10">
        <v>548</v>
      </c>
      <c r="O203" s="10"/>
      <c r="P203" s="8"/>
    </row>
    <row r="204" spans="1:16" ht="26.25" customHeight="1" thickBot="1" x14ac:dyDescent="0.3">
      <c r="A204" s="7">
        <f t="shared" si="3"/>
        <v>197</v>
      </c>
      <c r="B204" s="8" t="s">
        <v>561</v>
      </c>
      <c r="C204" s="8" t="s">
        <v>25</v>
      </c>
      <c r="D204" s="8"/>
      <c r="E204" s="8"/>
      <c r="F204" s="8"/>
      <c r="G204" s="8" t="s">
        <v>479</v>
      </c>
      <c r="H204" s="8"/>
      <c r="I204" s="19" t="s">
        <v>78</v>
      </c>
      <c r="J204" s="8" t="s">
        <v>453</v>
      </c>
      <c r="K204" s="8"/>
      <c r="L204" s="10">
        <v>37.51</v>
      </c>
      <c r="M204" s="8"/>
      <c r="N204" s="8"/>
      <c r="O204" s="10">
        <v>37.51</v>
      </c>
      <c r="P204" s="8"/>
    </row>
    <row r="205" spans="1:16" ht="26.25" customHeight="1" thickBot="1" x14ac:dyDescent="0.3">
      <c r="A205" s="7">
        <f t="shared" si="3"/>
        <v>198</v>
      </c>
      <c r="B205" s="8" t="s">
        <v>303</v>
      </c>
      <c r="C205" s="8" t="s">
        <v>25</v>
      </c>
      <c r="D205" s="8"/>
      <c r="E205" s="8"/>
      <c r="F205" s="8"/>
      <c r="G205" s="8" t="s">
        <v>26</v>
      </c>
      <c r="H205" s="8"/>
      <c r="I205" s="19" t="s">
        <v>82</v>
      </c>
      <c r="J205" s="8" t="s">
        <v>480</v>
      </c>
      <c r="K205" s="8"/>
      <c r="L205" s="10">
        <v>23.4</v>
      </c>
      <c r="M205" s="8"/>
      <c r="N205" s="8"/>
      <c r="O205" s="10">
        <v>23.4</v>
      </c>
      <c r="P205" s="8"/>
    </row>
    <row r="206" spans="1:16" ht="26.25" customHeight="1" thickBot="1" x14ac:dyDescent="0.3">
      <c r="A206" s="7">
        <f t="shared" si="3"/>
        <v>199</v>
      </c>
      <c r="B206" s="8" t="s">
        <v>303</v>
      </c>
      <c r="C206" s="8" t="s">
        <v>25</v>
      </c>
      <c r="D206" s="8"/>
      <c r="E206" s="8"/>
      <c r="F206" s="8"/>
      <c r="G206" s="8" t="s">
        <v>481</v>
      </c>
      <c r="H206" s="8"/>
      <c r="I206" s="19" t="s">
        <v>82</v>
      </c>
      <c r="J206" s="8" t="s">
        <v>468</v>
      </c>
      <c r="K206" s="8"/>
      <c r="L206" s="10" t="s">
        <v>139</v>
      </c>
      <c r="M206" s="8"/>
      <c r="N206" s="8"/>
      <c r="O206" s="10" t="s">
        <v>139</v>
      </c>
      <c r="P206" s="8"/>
    </row>
    <row r="207" spans="1:16" ht="26.25" customHeight="1" thickBot="1" x14ac:dyDescent="0.3">
      <c r="A207" s="7">
        <f t="shared" si="3"/>
        <v>200</v>
      </c>
      <c r="B207" s="8" t="s">
        <v>482</v>
      </c>
      <c r="C207" s="8" t="s">
        <v>25</v>
      </c>
      <c r="D207" s="8"/>
      <c r="E207" s="8"/>
      <c r="F207" s="8"/>
      <c r="G207" s="8" t="s">
        <v>483</v>
      </c>
      <c r="H207" s="8"/>
      <c r="I207" s="19" t="s">
        <v>69</v>
      </c>
      <c r="J207" s="8" t="s">
        <v>484</v>
      </c>
      <c r="K207" s="8"/>
      <c r="L207" s="10">
        <v>86.2</v>
      </c>
      <c r="M207" s="8"/>
      <c r="N207" s="8"/>
      <c r="O207" s="10">
        <v>86.2</v>
      </c>
      <c r="P207" s="8"/>
    </row>
    <row r="208" spans="1:16" ht="26.25" customHeight="1" thickBot="1" x14ac:dyDescent="0.3">
      <c r="A208" s="7">
        <f t="shared" si="3"/>
        <v>201</v>
      </c>
      <c r="B208" s="1" t="s">
        <v>140</v>
      </c>
      <c r="C208" s="8" t="s">
        <v>50</v>
      </c>
      <c r="E208" s="8"/>
      <c r="G208" s="8" t="s">
        <v>513</v>
      </c>
      <c r="H208" s="8"/>
      <c r="I208" s="21" t="s">
        <v>315</v>
      </c>
      <c r="J208" s="8" t="s">
        <v>514</v>
      </c>
      <c r="L208" s="8">
        <v>353.56</v>
      </c>
      <c r="N208" s="8">
        <v>353.56</v>
      </c>
      <c r="O208" s="10"/>
      <c r="P208" s="8"/>
    </row>
    <row r="209" spans="1:16" ht="26.25" customHeight="1" thickBot="1" x14ac:dyDescent="0.3">
      <c r="A209" s="7">
        <f t="shared" si="3"/>
        <v>202</v>
      </c>
      <c r="B209" s="8" t="s">
        <v>482</v>
      </c>
      <c r="C209" s="8" t="s">
        <v>25</v>
      </c>
      <c r="D209" s="8"/>
      <c r="E209" s="8"/>
      <c r="F209" s="8"/>
      <c r="G209" s="8" t="s">
        <v>486</v>
      </c>
      <c r="H209" s="8"/>
      <c r="I209" s="19" t="s">
        <v>69</v>
      </c>
      <c r="J209" s="8" t="s">
        <v>485</v>
      </c>
      <c r="K209" s="8"/>
      <c r="L209" s="10" t="s">
        <v>487</v>
      </c>
      <c r="M209" s="8"/>
      <c r="N209" s="8"/>
      <c r="O209" s="10" t="s">
        <v>487</v>
      </c>
      <c r="P209" s="8"/>
    </row>
    <row r="210" spans="1:16" ht="26.25" customHeight="1" thickBot="1" x14ac:dyDescent="0.3">
      <c r="A210" s="7">
        <f t="shared" si="3"/>
        <v>203</v>
      </c>
      <c r="B210" s="8" t="s">
        <v>482</v>
      </c>
      <c r="C210" s="8" t="s">
        <v>25</v>
      </c>
      <c r="D210" s="8"/>
      <c r="E210" s="8"/>
      <c r="F210" s="8"/>
      <c r="G210" s="8" t="s">
        <v>488</v>
      </c>
      <c r="H210" s="8"/>
      <c r="I210" s="19" t="s">
        <v>69</v>
      </c>
      <c r="J210" s="8" t="s">
        <v>112</v>
      </c>
      <c r="K210" s="8"/>
      <c r="L210" s="10">
        <v>102.84</v>
      </c>
      <c r="M210" s="8"/>
      <c r="N210" s="8"/>
      <c r="O210" s="10">
        <v>102.84</v>
      </c>
      <c r="P210" s="8"/>
    </row>
    <row r="211" spans="1:16" ht="26.25" customHeight="1" thickBot="1" x14ac:dyDescent="0.3">
      <c r="A211" s="7">
        <f t="shared" si="3"/>
        <v>204</v>
      </c>
      <c r="B211" s="8" t="s">
        <v>482</v>
      </c>
      <c r="C211" s="8" t="s">
        <v>25</v>
      </c>
      <c r="D211" s="8"/>
      <c r="E211" s="8"/>
      <c r="F211" s="8"/>
      <c r="G211" s="8" t="s">
        <v>489</v>
      </c>
      <c r="H211" s="8"/>
      <c r="I211" s="19" t="s">
        <v>69</v>
      </c>
      <c r="J211" s="8" t="s">
        <v>490</v>
      </c>
      <c r="K211" s="8"/>
      <c r="L211" s="10">
        <v>20.55</v>
      </c>
      <c r="M211" s="8"/>
      <c r="N211" s="8"/>
      <c r="O211" s="10">
        <v>20.55</v>
      </c>
      <c r="P211" s="8"/>
    </row>
    <row r="212" spans="1:16" ht="26.25" customHeight="1" thickBot="1" x14ac:dyDescent="0.3">
      <c r="A212" s="7">
        <f t="shared" si="3"/>
        <v>205</v>
      </c>
      <c r="B212" s="8" t="s">
        <v>493</v>
      </c>
      <c r="C212" s="8" t="s">
        <v>556</v>
      </c>
      <c r="D212" s="8"/>
      <c r="E212" s="8"/>
      <c r="F212" s="8"/>
      <c r="G212" s="8" t="s">
        <v>494</v>
      </c>
      <c r="H212" s="8"/>
      <c r="I212" s="19" t="s">
        <v>495</v>
      </c>
      <c r="J212" s="8" t="s">
        <v>450</v>
      </c>
      <c r="K212" s="8" t="s">
        <v>563</v>
      </c>
      <c r="L212" s="8">
        <v>16310</v>
      </c>
      <c r="M212" s="8"/>
      <c r="N212" s="8"/>
      <c r="O212" s="8"/>
      <c r="P212" s="8">
        <v>16310</v>
      </c>
    </row>
    <row r="213" spans="1:16" ht="26.25" customHeight="1" thickBot="1" x14ac:dyDescent="0.3">
      <c r="A213" s="7">
        <f t="shared" si="3"/>
        <v>206</v>
      </c>
      <c r="B213" s="8" t="s">
        <v>493</v>
      </c>
      <c r="C213" s="8" t="s">
        <v>556</v>
      </c>
      <c r="D213" s="8"/>
      <c r="E213" s="8"/>
      <c r="F213" s="8"/>
      <c r="G213" s="8" t="s">
        <v>496</v>
      </c>
      <c r="H213" s="8"/>
      <c r="I213" s="19" t="s">
        <v>495</v>
      </c>
      <c r="J213" s="8" t="s">
        <v>450</v>
      </c>
      <c r="K213" s="8"/>
      <c r="L213" s="8">
        <v>1590</v>
      </c>
      <c r="M213" s="8"/>
      <c r="N213" s="8"/>
      <c r="O213" s="8"/>
      <c r="P213" s="8">
        <v>1590</v>
      </c>
    </row>
    <row r="214" spans="1:16" ht="26.25" customHeight="1" thickBot="1" x14ac:dyDescent="0.3">
      <c r="A214" s="7">
        <f t="shared" si="3"/>
        <v>207</v>
      </c>
      <c r="B214" s="8" t="s">
        <v>501</v>
      </c>
      <c r="C214" s="8" t="s">
        <v>50</v>
      </c>
      <c r="D214" s="8"/>
      <c r="E214" s="8"/>
      <c r="F214" s="8"/>
      <c r="G214" s="8" t="s">
        <v>497</v>
      </c>
      <c r="H214" s="8"/>
      <c r="I214" s="19" t="s">
        <v>498</v>
      </c>
      <c r="J214" s="8" t="s">
        <v>499</v>
      </c>
      <c r="K214" s="8"/>
      <c r="L214" s="10" t="s">
        <v>500</v>
      </c>
      <c r="M214" s="8"/>
      <c r="N214" s="10" t="s">
        <v>500</v>
      </c>
      <c r="O214" s="10"/>
      <c r="P214" s="8"/>
    </row>
    <row r="215" spans="1:16" ht="26.25" customHeight="1" thickBot="1" x14ac:dyDescent="0.3">
      <c r="A215" s="7">
        <f t="shared" si="3"/>
        <v>208</v>
      </c>
      <c r="B215" s="8" t="s">
        <v>502</v>
      </c>
      <c r="C215" s="8" t="s">
        <v>50</v>
      </c>
      <c r="D215" s="8"/>
      <c r="E215" s="8"/>
      <c r="F215" s="8"/>
      <c r="G215" s="8" t="s">
        <v>503</v>
      </c>
      <c r="H215" s="8"/>
      <c r="I215" s="19" t="s">
        <v>504</v>
      </c>
      <c r="J215" s="8" t="s">
        <v>505</v>
      </c>
      <c r="K215" s="8"/>
      <c r="L215" s="8">
        <v>56.27</v>
      </c>
      <c r="M215" s="8"/>
      <c r="N215" s="8">
        <v>56.27</v>
      </c>
      <c r="O215" s="10"/>
      <c r="P215" s="8"/>
    </row>
    <row r="216" spans="1:16" ht="26.25" customHeight="1" thickBot="1" x14ac:dyDescent="0.3">
      <c r="A216" s="7">
        <f t="shared" si="3"/>
        <v>209</v>
      </c>
      <c r="B216" s="8" t="s">
        <v>410</v>
      </c>
      <c r="C216" s="8" t="s">
        <v>50</v>
      </c>
      <c r="D216" s="8"/>
      <c r="E216" s="8"/>
      <c r="F216" s="8"/>
      <c r="G216" s="8" t="s">
        <v>506</v>
      </c>
      <c r="H216" s="8"/>
      <c r="I216" s="19" t="s">
        <v>507</v>
      </c>
      <c r="J216" s="8" t="s">
        <v>508</v>
      </c>
      <c r="K216" s="8"/>
      <c r="L216" s="8">
        <v>47.89</v>
      </c>
      <c r="M216" s="8"/>
      <c r="N216" s="8">
        <v>47.89</v>
      </c>
      <c r="O216" s="10"/>
      <c r="P216" s="8"/>
    </row>
    <row r="217" spans="1:16" ht="26.25" customHeight="1" thickBot="1" x14ac:dyDescent="0.3">
      <c r="A217" s="7">
        <f t="shared" si="3"/>
        <v>210</v>
      </c>
      <c r="B217" s="8" t="s">
        <v>509</v>
      </c>
      <c r="C217" s="8" t="s">
        <v>50</v>
      </c>
      <c r="D217" s="8"/>
      <c r="E217" s="8"/>
      <c r="F217" s="8"/>
      <c r="G217" s="8" t="s">
        <v>510</v>
      </c>
      <c r="H217" s="8"/>
      <c r="I217" s="19" t="s">
        <v>52</v>
      </c>
      <c r="J217" s="8" t="s">
        <v>426</v>
      </c>
      <c r="K217" s="8"/>
      <c r="L217" s="8">
        <v>46.62</v>
      </c>
      <c r="M217" s="8"/>
      <c r="N217" s="8">
        <v>46.62</v>
      </c>
      <c r="O217" s="10"/>
      <c r="P217" s="8"/>
    </row>
    <row r="218" spans="1:16" ht="26.25" customHeight="1" thickBot="1" x14ac:dyDescent="0.3">
      <c r="A218" s="7">
        <f t="shared" si="3"/>
        <v>211</v>
      </c>
      <c r="B218" s="8" t="s">
        <v>493</v>
      </c>
      <c r="C218" s="8" t="s">
        <v>556</v>
      </c>
      <c r="D218" s="8"/>
      <c r="E218" s="8"/>
      <c r="F218" s="8"/>
      <c r="G218" s="8" t="s">
        <v>512</v>
      </c>
      <c r="H218" s="8"/>
      <c r="I218" s="19" t="s">
        <v>495</v>
      </c>
      <c r="J218" s="8" t="s">
        <v>511</v>
      </c>
      <c r="K218" s="8" t="s">
        <v>564</v>
      </c>
      <c r="L218" s="8">
        <v>4592.75</v>
      </c>
      <c r="M218" s="8"/>
      <c r="N218" s="8"/>
      <c r="O218" s="8"/>
      <c r="P218" s="8">
        <v>4592.75</v>
      </c>
    </row>
    <row r="219" spans="1:16" ht="26.25" customHeight="1" thickBot="1" x14ac:dyDescent="0.3">
      <c r="A219" s="12">
        <v>212</v>
      </c>
      <c r="B219" s="13" t="s">
        <v>519</v>
      </c>
      <c r="C219" s="8" t="s">
        <v>50</v>
      </c>
      <c r="D219" s="13"/>
      <c r="E219" s="13"/>
      <c r="F219" s="13"/>
      <c r="G219" s="13"/>
      <c r="H219" s="13"/>
      <c r="I219" s="20"/>
      <c r="J219" s="14"/>
      <c r="K219" s="13"/>
      <c r="L219" s="15">
        <v>110</v>
      </c>
      <c r="M219" s="13"/>
      <c r="N219" s="8"/>
      <c r="O219" s="10">
        <v>110</v>
      </c>
      <c r="P219" s="8"/>
    </row>
    <row r="220" spans="1:16" ht="26.25" customHeight="1" thickBot="1" x14ac:dyDescent="0.3">
      <c r="A220" s="7">
        <v>213</v>
      </c>
      <c r="B220" s="8" t="s">
        <v>521</v>
      </c>
      <c r="C220" s="8" t="s">
        <v>50</v>
      </c>
      <c r="D220" s="8"/>
      <c r="E220" s="8"/>
      <c r="F220" s="8"/>
      <c r="G220" s="8"/>
      <c r="H220" s="8"/>
      <c r="I220" s="19"/>
      <c r="J220" s="9"/>
      <c r="K220" s="8"/>
      <c r="L220" s="10">
        <v>190.34</v>
      </c>
      <c r="M220" s="8"/>
      <c r="N220" s="8">
        <v>190.34</v>
      </c>
      <c r="O220" s="10"/>
      <c r="P220" s="8"/>
    </row>
    <row r="221" spans="1:16" ht="26.25" customHeight="1" thickBot="1" x14ac:dyDescent="0.3">
      <c r="A221" s="7">
        <v>214</v>
      </c>
      <c r="B221" s="8" t="s">
        <v>520</v>
      </c>
      <c r="C221" s="8" t="s">
        <v>50</v>
      </c>
      <c r="D221" s="8"/>
      <c r="E221" s="8"/>
      <c r="F221" s="8"/>
      <c r="G221" s="8"/>
      <c r="H221" s="8"/>
      <c r="I221" s="19"/>
      <c r="J221" s="9"/>
      <c r="K221" s="8"/>
      <c r="L221" s="10">
        <v>497.74</v>
      </c>
      <c r="M221" s="8"/>
      <c r="N221" s="10">
        <v>497.74</v>
      </c>
      <c r="O221" s="10"/>
      <c r="P221" s="8"/>
    </row>
    <row r="222" spans="1:16" ht="26.25" customHeight="1" thickBot="1" x14ac:dyDescent="0.3">
      <c r="A222" s="7">
        <v>215</v>
      </c>
      <c r="B222" s="8" t="s">
        <v>522</v>
      </c>
      <c r="C222" s="8" t="s">
        <v>25</v>
      </c>
      <c r="D222" s="8"/>
      <c r="E222" s="8"/>
      <c r="F222" s="8"/>
      <c r="G222" s="8"/>
      <c r="H222" s="8"/>
      <c r="I222" s="19"/>
      <c r="J222" s="9"/>
      <c r="K222" s="8"/>
      <c r="L222" s="10">
        <v>70.94</v>
      </c>
      <c r="M222" s="8"/>
      <c r="N222" s="8"/>
      <c r="O222" s="10">
        <v>70.94</v>
      </c>
      <c r="P222" s="8"/>
    </row>
    <row r="223" spans="1:16" ht="26.25" customHeight="1" thickBot="1" x14ac:dyDescent="0.3">
      <c r="A223" s="7">
        <v>216</v>
      </c>
      <c r="B223" s="8" t="s">
        <v>523</v>
      </c>
      <c r="C223" s="8" t="s">
        <v>25</v>
      </c>
      <c r="D223" s="8"/>
      <c r="E223" s="8"/>
      <c r="F223" s="8"/>
      <c r="G223" s="8"/>
      <c r="H223" s="8"/>
      <c r="I223" s="19"/>
      <c r="J223" s="9"/>
      <c r="K223" s="8"/>
      <c r="L223" s="10">
        <v>39</v>
      </c>
      <c r="M223" s="8"/>
      <c r="N223" s="8"/>
      <c r="O223" s="10">
        <v>39</v>
      </c>
      <c r="P223" s="8"/>
    </row>
    <row r="224" spans="1:16" ht="26.25" customHeight="1" thickBot="1" x14ac:dyDescent="0.3">
      <c r="A224" s="7">
        <v>217</v>
      </c>
      <c r="B224" s="8" t="s">
        <v>524</v>
      </c>
      <c r="C224" s="8" t="s">
        <v>525</v>
      </c>
      <c r="D224" s="8"/>
      <c r="E224" s="8"/>
      <c r="F224" s="8"/>
      <c r="G224" s="8"/>
      <c r="H224" s="8"/>
      <c r="I224" s="19"/>
      <c r="J224" s="9"/>
      <c r="K224" s="8"/>
      <c r="L224" s="10">
        <v>300.8</v>
      </c>
      <c r="M224" s="8"/>
      <c r="N224" s="8"/>
      <c r="O224" s="10"/>
      <c r="P224" s="8">
        <v>300.8</v>
      </c>
    </row>
    <row r="225" spans="1:16" ht="26.25" customHeight="1" thickBot="1" x14ac:dyDescent="0.3">
      <c r="A225" s="7">
        <v>218</v>
      </c>
      <c r="B225" s="8" t="s">
        <v>526</v>
      </c>
      <c r="C225" s="8" t="s">
        <v>50</v>
      </c>
      <c r="D225" s="8"/>
      <c r="E225" s="8"/>
      <c r="F225" s="8"/>
      <c r="G225" s="8"/>
      <c r="H225" s="8"/>
      <c r="I225" s="19"/>
      <c r="J225" s="9"/>
      <c r="K225" s="8"/>
      <c r="L225" s="10">
        <v>59.9</v>
      </c>
      <c r="M225" s="8"/>
      <c r="N225" s="8">
        <v>59.9</v>
      </c>
      <c r="O225" s="10"/>
      <c r="P225" s="8"/>
    </row>
    <row r="226" spans="1:16" ht="26.25" customHeight="1" thickBot="1" x14ac:dyDescent="0.3">
      <c r="A226" s="7">
        <v>219</v>
      </c>
      <c r="B226" s="8" t="s">
        <v>551</v>
      </c>
      <c r="C226" s="8" t="s">
        <v>25</v>
      </c>
      <c r="D226" s="8"/>
      <c r="E226" s="8"/>
      <c r="F226" s="8"/>
      <c r="G226" s="8"/>
      <c r="H226" s="8"/>
      <c r="I226" s="19"/>
      <c r="J226" s="9"/>
      <c r="K226" s="8"/>
      <c r="L226" s="10">
        <v>610</v>
      </c>
      <c r="M226" s="8"/>
      <c r="N226" s="8"/>
      <c r="O226" s="10">
        <v>610</v>
      </c>
      <c r="P226" s="8"/>
    </row>
    <row r="227" spans="1:16" ht="26.25" customHeight="1" thickBot="1" x14ac:dyDescent="0.3">
      <c r="A227" s="7">
        <v>220</v>
      </c>
      <c r="B227" s="8" t="s">
        <v>550</v>
      </c>
      <c r="C227" s="8" t="s">
        <v>25</v>
      </c>
      <c r="D227" s="8"/>
      <c r="E227" s="8"/>
      <c r="F227" s="8"/>
      <c r="G227" s="8"/>
      <c r="H227" s="8"/>
      <c r="I227" s="19"/>
      <c r="J227" s="9"/>
      <c r="K227" s="8"/>
      <c r="L227" s="10">
        <v>22.9</v>
      </c>
      <c r="M227" s="8"/>
      <c r="N227" s="8"/>
      <c r="O227" s="10">
        <v>22.9</v>
      </c>
      <c r="P227" s="8"/>
    </row>
    <row r="228" spans="1:16" ht="26.25" customHeight="1" thickBot="1" x14ac:dyDescent="0.3">
      <c r="A228" s="7">
        <v>221</v>
      </c>
      <c r="B228" s="8" t="s">
        <v>527</v>
      </c>
      <c r="C228" s="8" t="s">
        <v>50</v>
      </c>
      <c r="D228" s="8"/>
      <c r="E228" s="8"/>
      <c r="F228" s="8"/>
      <c r="G228" s="8"/>
      <c r="H228" s="8"/>
      <c r="I228" s="19"/>
      <c r="J228" s="9"/>
      <c r="K228" s="8"/>
      <c r="L228" s="10">
        <v>132.79</v>
      </c>
      <c r="M228" s="8"/>
      <c r="N228" s="8">
        <v>132.79</v>
      </c>
      <c r="O228" s="10"/>
      <c r="P228" s="8"/>
    </row>
    <row r="229" spans="1:16" ht="26.25" customHeight="1" thickBot="1" x14ac:dyDescent="0.3">
      <c r="A229" s="7">
        <v>222</v>
      </c>
      <c r="B229" s="8" t="s">
        <v>528</v>
      </c>
      <c r="C229" s="8" t="s">
        <v>25</v>
      </c>
      <c r="D229" s="8"/>
      <c r="E229" s="8"/>
      <c r="F229" s="8"/>
      <c r="G229" s="8"/>
      <c r="H229" s="8"/>
      <c r="I229" s="19"/>
      <c r="J229" s="9"/>
      <c r="K229" s="8"/>
      <c r="L229" s="10">
        <v>11.2</v>
      </c>
      <c r="M229" s="8"/>
      <c r="N229" s="8"/>
      <c r="O229" s="10">
        <v>11.2</v>
      </c>
      <c r="P229" s="8"/>
    </row>
    <row r="230" spans="1:16" ht="26.25" customHeight="1" thickBot="1" x14ac:dyDescent="0.3">
      <c r="A230" s="7">
        <v>223</v>
      </c>
      <c r="B230" s="8" t="s">
        <v>528</v>
      </c>
      <c r="C230" s="8" t="s">
        <v>25</v>
      </c>
      <c r="D230" s="8"/>
      <c r="E230" s="8"/>
      <c r="F230" s="8"/>
      <c r="G230" s="8"/>
      <c r="H230" s="8"/>
      <c r="I230" s="19"/>
      <c r="J230" s="9"/>
      <c r="K230" s="8"/>
      <c r="L230" s="10">
        <v>14.35</v>
      </c>
      <c r="M230" s="8"/>
      <c r="N230" s="8"/>
      <c r="O230" s="10">
        <v>14.35</v>
      </c>
      <c r="P230" s="8"/>
    </row>
    <row r="231" spans="1:16" ht="26.25" customHeight="1" thickBot="1" x14ac:dyDescent="0.3">
      <c r="A231" s="7">
        <v>224</v>
      </c>
      <c r="B231" s="8" t="s">
        <v>549</v>
      </c>
      <c r="C231" s="8" t="s">
        <v>25</v>
      </c>
      <c r="D231" s="8"/>
      <c r="E231" s="8"/>
      <c r="F231" s="8"/>
      <c r="G231" s="8"/>
      <c r="H231" s="8"/>
      <c r="I231" s="19"/>
      <c r="J231" s="9"/>
      <c r="K231" s="8"/>
      <c r="L231" s="10">
        <v>52.35</v>
      </c>
      <c r="M231" s="8"/>
      <c r="N231" s="8"/>
      <c r="O231" s="10">
        <v>52.35</v>
      </c>
      <c r="P231" s="8"/>
    </row>
    <row r="232" spans="1:16" ht="26.25" customHeight="1" thickBot="1" x14ac:dyDescent="0.3">
      <c r="A232" s="7">
        <v>225</v>
      </c>
      <c r="B232" s="8" t="s">
        <v>529</v>
      </c>
      <c r="C232" s="8" t="s">
        <v>50</v>
      </c>
      <c r="D232" s="8"/>
      <c r="E232" s="8"/>
      <c r="F232" s="8"/>
      <c r="G232" s="8"/>
      <c r="H232" s="8"/>
      <c r="I232" s="19"/>
      <c r="J232" s="9"/>
      <c r="K232" s="8"/>
      <c r="L232" s="10">
        <v>848</v>
      </c>
      <c r="M232" s="8"/>
      <c r="N232" s="8">
        <v>848</v>
      </c>
      <c r="O232" s="10"/>
      <c r="P232" s="8"/>
    </row>
    <row r="233" spans="1:16" ht="26.25" customHeight="1" thickBot="1" x14ac:dyDescent="0.3">
      <c r="A233" s="7">
        <v>226</v>
      </c>
      <c r="B233" s="8" t="s">
        <v>530</v>
      </c>
      <c r="C233" s="8" t="s">
        <v>25</v>
      </c>
      <c r="D233" s="8"/>
      <c r="E233" s="8"/>
      <c r="F233" s="8"/>
      <c r="G233" s="8"/>
      <c r="H233" s="8"/>
      <c r="I233" s="19"/>
      <c r="J233" s="9"/>
      <c r="K233" s="8"/>
      <c r="L233" s="10">
        <v>145</v>
      </c>
      <c r="M233" s="8"/>
      <c r="N233" s="8"/>
      <c r="O233" s="10">
        <v>145</v>
      </c>
      <c r="P233" s="8"/>
    </row>
    <row r="234" spans="1:16" ht="26.25" customHeight="1" thickBot="1" x14ac:dyDescent="0.3">
      <c r="A234" s="7">
        <v>227</v>
      </c>
      <c r="B234" s="8" t="s">
        <v>531</v>
      </c>
      <c r="C234" s="8" t="s">
        <v>25</v>
      </c>
      <c r="D234" s="8"/>
      <c r="E234" s="8"/>
      <c r="F234" s="8"/>
      <c r="G234" s="8"/>
      <c r="H234" s="8"/>
      <c r="I234" s="19"/>
      <c r="J234" s="9"/>
      <c r="K234" s="8"/>
      <c r="L234" s="10">
        <v>37.51</v>
      </c>
      <c r="M234" s="8"/>
      <c r="N234" s="8"/>
      <c r="O234" s="10">
        <v>37.51</v>
      </c>
      <c r="P234" s="8"/>
    </row>
    <row r="235" spans="1:16" ht="26.25" customHeight="1" thickBot="1" x14ac:dyDescent="0.3">
      <c r="A235" s="7">
        <v>228</v>
      </c>
      <c r="B235" s="8" t="s">
        <v>532</v>
      </c>
      <c r="C235" s="8" t="s">
        <v>25</v>
      </c>
      <c r="D235" s="8"/>
      <c r="E235" s="8"/>
      <c r="F235" s="8"/>
      <c r="G235" s="8"/>
      <c r="H235" s="8"/>
      <c r="I235" s="19"/>
      <c r="J235" s="9"/>
      <c r="K235" s="8"/>
      <c r="L235" s="10">
        <v>20.48</v>
      </c>
      <c r="M235" s="8"/>
      <c r="N235" s="8"/>
      <c r="O235" s="10">
        <v>20.48</v>
      </c>
      <c r="P235" s="8"/>
    </row>
    <row r="236" spans="1:16" ht="26.25" customHeight="1" thickBot="1" x14ac:dyDescent="0.3">
      <c r="A236" s="7">
        <v>229</v>
      </c>
      <c r="B236" s="8" t="s">
        <v>533</v>
      </c>
      <c r="C236" s="8" t="s">
        <v>50</v>
      </c>
      <c r="D236" s="8"/>
      <c r="E236" s="8"/>
      <c r="F236" s="8"/>
      <c r="G236" s="8"/>
      <c r="H236" s="8"/>
      <c r="I236" s="19"/>
      <c r="J236" s="9"/>
      <c r="K236" s="8"/>
      <c r="L236" s="10">
        <v>419.19</v>
      </c>
      <c r="M236" s="8"/>
      <c r="N236" s="8">
        <v>419.19</v>
      </c>
      <c r="O236" s="10"/>
      <c r="P236" s="8"/>
    </row>
    <row r="237" spans="1:16" ht="26.25" customHeight="1" thickBot="1" x14ac:dyDescent="0.3">
      <c r="A237" s="7">
        <v>230</v>
      </c>
      <c r="B237" s="8" t="s">
        <v>534</v>
      </c>
      <c r="C237" s="8" t="s">
        <v>25</v>
      </c>
      <c r="D237" s="8"/>
      <c r="E237" s="8"/>
      <c r="F237" s="8"/>
      <c r="G237" s="8"/>
      <c r="H237" s="8"/>
      <c r="I237" s="19"/>
      <c r="J237" s="9"/>
      <c r="K237" s="8"/>
      <c r="L237" s="10">
        <v>280</v>
      </c>
      <c r="M237" s="8"/>
      <c r="N237" s="8"/>
      <c r="O237" s="10">
        <v>280</v>
      </c>
      <c r="P237" s="8"/>
    </row>
    <row r="238" spans="1:16" ht="26.25" customHeight="1" thickBot="1" x14ac:dyDescent="0.3">
      <c r="A238" s="7">
        <v>231</v>
      </c>
      <c r="B238" s="8" t="s">
        <v>535</v>
      </c>
      <c r="C238" s="8" t="s">
        <v>25</v>
      </c>
      <c r="D238" s="8"/>
      <c r="E238" s="8"/>
      <c r="F238" s="8"/>
      <c r="G238" s="8"/>
      <c r="H238" s="8"/>
      <c r="I238" s="19"/>
      <c r="J238" s="9"/>
      <c r="K238" s="8"/>
      <c r="L238" s="10">
        <v>145.19999999999999</v>
      </c>
      <c r="M238" s="8"/>
      <c r="N238" s="8"/>
      <c r="O238" s="10">
        <v>145.19999999999999</v>
      </c>
      <c r="P238" s="8"/>
    </row>
    <row r="239" spans="1:16" ht="26.25" customHeight="1" thickBot="1" x14ac:dyDescent="0.3">
      <c r="A239" s="7">
        <v>232</v>
      </c>
      <c r="B239" s="8" t="s">
        <v>536</v>
      </c>
      <c r="C239" s="8" t="s">
        <v>50</v>
      </c>
      <c r="D239" s="8"/>
      <c r="E239" s="8"/>
      <c r="F239" s="8"/>
      <c r="G239" s="8"/>
      <c r="H239" s="8"/>
      <c r="I239" s="19"/>
      <c r="J239" s="9"/>
      <c r="K239" s="8"/>
      <c r="L239" s="10">
        <v>597.49</v>
      </c>
      <c r="M239" s="8"/>
      <c r="N239" s="10">
        <v>597.49</v>
      </c>
      <c r="O239" s="10"/>
      <c r="P239" s="8"/>
    </row>
    <row r="240" spans="1:16" ht="26.25" customHeight="1" thickBot="1" x14ac:dyDescent="0.3">
      <c r="A240" s="7">
        <v>233</v>
      </c>
      <c r="B240" s="8" t="s">
        <v>536</v>
      </c>
      <c r="C240" s="8" t="s">
        <v>50</v>
      </c>
      <c r="D240" s="8"/>
      <c r="E240" s="8"/>
      <c r="F240" s="8"/>
      <c r="G240" s="8"/>
      <c r="H240" s="8"/>
      <c r="I240" s="19"/>
      <c r="J240" s="9"/>
      <c r="K240" s="8"/>
      <c r="L240" s="10">
        <v>518.17999999999995</v>
      </c>
      <c r="M240" s="8"/>
      <c r="N240" s="10">
        <v>518.17999999999995</v>
      </c>
      <c r="O240" s="10"/>
      <c r="P240" s="8"/>
    </row>
    <row r="241" spans="1:16" ht="26.25" customHeight="1" thickBot="1" x14ac:dyDescent="0.3">
      <c r="A241" s="7">
        <v>234</v>
      </c>
      <c r="B241" s="8" t="s">
        <v>537</v>
      </c>
      <c r="C241" s="8" t="s">
        <v>50</v>
      </c>
      <c r="D241" s="8"/>
      <c r="E241" s="8"/>
      <c r="F241" s="8"/>
      <c r="G241" s="8"/>
      <c r="H241" s="8"/>
      <c r="I241" s="19"/>
      <c r="J241" s="9"/>
      <c r="K241" s="8"/>
      <c r="L241" s="10">
        <v>168</v>
      </c>
      <c r="M241" s="8"/>
      <c r="N241" s="10">
        <v>168</v>
      </c>
      <c r="O241" s="10"/>
      <c r="P241" s="8"/>
    </row>
    <row r="242" spans="1:16" ht="26.25" customHeight="1" thickBot="1" x14ac:dyDescent="0.3">
      <c r="A242" s="7">
        <v>235</v>
      </c>
      <c r="B242" s="8" t="s">
        <v>538</v>
      </c>
      <c r="C242" s="8" t="s">
        <v>25</v>
      </c>
      <c r="D242" s="8"/>
      <c r="E242" s="8"/>
      <c r="F242" s="8"/>
      <c r="G242" s="8"/>
      <c r="H242" s="8"/>
      <c r="I242" s="19"/>
      <c r="J242" s="8"/>
      <c r="K242" s="8"/>
      <c r="L242" s="10">
        <v>104</v>
      </c>
      <c r="M242" s="8"/>
      <c r="N242" s="8"/>
      <c r="O242" s="10">
        <v>104</v>
      </c>
      <c r="P242" s="8"/>
    </row>
    <row r="243" spans="1:16" ht="26.25" customHeight="1" thickBot="1" x14ac:dyDescent="0.3">
      <c r="A243" s="7">
        <v>236</v>
      </c>
      <c r="B243" s="8" t="s">
        <v>538</v>
      </c>
      <c r="C243" s="8" t="s">
        <v>25</v>
      </c>
      <c r="D243" s="8"/>
      <c r="E243" s="8"/>
      <c r="F243" s="8"/>
      <c r="G243" s="8"/>
      <c r="H243" s="8"/>
      <c r="I243" s="19"/>
      <c r="J243" s="8"/>
      <c r="K243" s="8"/>
      <c r="L243" s="10">
        <v>39</v>
      </c>
      <c r="M243" s="8"/>
      <c r="N243" s="8"/>
      <c r="O243" s="10">
        <v>39</v>
      </c>
      <c r="P243" s="8"/>
    </row>
    <row r="244" spans="1:16" ht="26.25" customHeight="1" thickBot="1" x14ac:dyDescent="0.3">
      <c r="A244" s="7">
        <v>237</v>
      </c>
      <c r="B244" s="8" t="s">
        <v>539</v>
      </c>
      <c r="C244" s="8" t="s">
        <v>25</v>
      </c>
      <c r="D244" s="8"/>
      <c r="E244" s="8"/>
      <c r="F244" s="8"/>
      <c r="G244" s="8"/>
      <c r="H244" s="8"/>
      <c r="I244" s="19"/>
      <c r="J244" s="8"/>
      <c r="K244" s="8"/>
      <c r="L244" s="10">
        <v>400</v>
      </c>
      <c r="M244" s="8"/>
      <c r="N244" s="8"/>
      <c r="O244" s="10">
        <v>400</v>
      </c>
      <c r="P244" s="8"/>
    </row>
    <row r="245" spans="1:16" ht="26.25" customHeight="1" thickBot="1" x14ac:dyDescent="0.3">
      <c r="A245" s="7">
        <v>238</v>
      </c>
      <c r="B245" s="8" t="s">
        <v>540</v>
      </c>
      <c r="C245" s="8" t="s">
        <v>25</v>
      </c>
      <c r="D245" s="8"/>
      <c r="E245" s="8"/>
      <c r="F245" s="8"/>
      <c r="G245" s="8"/>
      <c r="H245" s="8"/>
      <c r="I245" s="19"/>
      <c r="J245" s="8"/>
      <c r="K245" s="8"/>
      <c r="L245" s="10">
        <v>520.29999999999995</v>
      </c>
      <c r="M245" s="8"/>
      <c r="N245" s="8"/>
      <c r="O245" s="10">
        <v>520.29999999999995</v>
      </c>
      <c r="P245" s="8"/>
    </row>
    <row r="246" spans="1:16" ht="26.25" customHeight="1" thickBot="1" x14ac:dyDescent="0.3">
      <c r="A246" s="7">
        <v>239</v>
      </c>
      <c r="B246" s="8" t="s">
        <v>541</v>
      </c>
      <c r="C246" s="8" t="s">
        <v>25</v>
      </c>
      <c r="D246" s="8"/>
      <c r="E246" s="8"/>
      <c r="F246" s="8"/>
      <c r="G246" s="8"/>
      <c r="H246" s="8"/>
      <c r="I246" s="19"/>
      <c r="J246" s="8"/>
      <c r="K246" s="8"/>
      <c r="L246" s="10">
        <v>64.510000000000005</v>
      </c>
      <c r="M246" s="8"/>
      <c r="N246" s="8"/>
      <c r="O246" s="10">
        <v>64.510000000000005</v>
      </c>
      <c r="P246" s="8"/>
    </row>
    <row r="247" spans="1:16" ht="26.25" customHeight="1" thickBot="1" x14ac:dyDescent="0.3">
      <c r="A247" s="7">
        <v>240</v>
      </c>
      <c r="B247" s="8" t="s">
        <v>539</v>
      </c>
      <c r="C247" s="8" t="s">
        <v>25</v>
      </c>
      <c r="D247" s="8"/>
      <c r="E247" s="8"/>
      <c r="F247" s="8"/>
      <c r="G247" s="8"/>
      <c r="H247" s="8"/>
      <c r="I247" s="19"/>
      <c r="J247" s="8"/>
      <c r="K247" s="8"/>
      <c r="L247" s="10">
        <v>100</v>
      </c>
      <c r="M247" s="8"/>
      <c r="N247" s="8"/>
      <c r="O247" s="10">
        <v>100</v>
      </c>
      <c r="P247" s="8"/>
    </row>
    <row r="248" spans="1:16" ht="26.25" customHeight="1" thickBot="1" x14ac:dyDescent="0.3">
      <c r="A248" s="7">
        <v>241</v>
      </c>
      <c r="B248" s="8" t="s">
        <v>539</v>
      </c>
      <c r="C248" s="8" t="s">
        <v>25</v>
      </c>
      <c r="D248" s="8"/>
      <c r="E248" s="8"/>
      <c r="F248" s="8"/>
      <c r="G248" s="8"/>
      <c r="H248" s="8"/>
      <c r="I248" s="19"/>
      <c r="J248" s="8"/>
      <c r="K248" s="8"/>
      <c r="L248" s="10">
        <v>330</v>
      </c>
      <c r="M248" s="8"/>
      <c r="N248" s="8"/>
      <c r="O248" s="10">
        <v>330</v>
      </c>
      <c r="P248" s="8"/>
    </row>
    <row r="249" spans="1:16" ht="26.25" customHeight="1" thickBot="1" x14ac:dyDescent="0.3">
      <c r="A249" s="7">
        <v>242</v>
      </c>
      <c r="B249" s="8" t="s">
        <v>542</v>
      </c>
      <c r="C249" s="8" t="s">
        <v>25</v>
      </c>
      <c r="D249" s="8"/>
      <c r="E249" s="8"/>
      <c r="F249" s="8"/>
      <c r="G249" s="8"/>
      <c r="H249" s="8"/>
      <c r="I249" s="19"/>
      <c r="J249" s="8"/>
      <c r="K249" s="8"/>
      <c r="L249" s="10">
        <v>315</v>
      </c>
      <c r="M249" s="8"/>
      <c r="N249" s="8"/>
      <c r="O249" s="10">
        <v>315</v>
      </c>
      <c r="P249" s="8"/>
    </row>
    <row r="250" spans="1:16" ht="26.25" customHeight="1" thickBot="1" x14ac:dyDescent="0.3">
      <c r="A250" s="7">
        <v>243</v>
      </c>
      <c r="B250" s="8" t="s">
        <v>559</v>
      </c>
      <c r="C250" s="8" t="s">
        <v>50</v>
      </c>
      <c r="D250" s="8"/>
      <c r="E250" s="8"/>
      <c r="F250" s="8"/>
      <c r="G250" s="8"/>
      <c r="H250" s="8"/>
      <c r="I250" s="19"/>
      <c r="J250" s="8"/>
      <c r="K250" s="8"/>
      <c r="L250" s="10">
        <v>201.65</v>
      </c>
      <c r="M250" s="8"/>
      <c r="N250" s="10">
        <v>201.65</v>
      </c>
      <c r="O250" s="10"/>
      <c r="P250" s="8"/>
    </row>
    <row r="251" spans="1:16" ht="26.25" customHeight="1" thickBot="1" x14ac:dyDescent="0.3">
      <c r="A251" s="7">
        <v>244</v>
      </c>
      <c r="B251" s="8" t="s">
        <v>543</v>
      </c>
      <c r="C251" s="8" t="s">
        <v>25</v>
      </c>
      <c r="D251" s="8"/>
      <c r="E251" s="8"/>
      <c r="F251" s="8"/>
      <c r="G251" s="8"/>
      <c r="H251" s="8"/>
      <c r="I251" s="19"/>
      <c r="J251" s="8"/>
      <c r="K251" s="8"/>
      <c r="L251" s="10">
        <v>22.99</v>
      </c>
      <c r="M251" s="8"/>
      <c r="N251" s="8"/>
      <c r="O251" s="10">
        <v>22.99</v>
      </c>
      <c r="P251" s="8"/>
    </row>
    <row r="252" spans="1:16" ht="26.25" customHeight="1" thickBot="1" x14ac:dyDescent="0.3">
      <c r="A252" s="7">
        <v>245</v>
      </c>
      <c r="B252" s="8" t="s">
        <v>544</v>
      </c>
      <c r="C252" s="8" t="s">
        <v>25</v>
      </c>
      <c r="D252" s="8"/>
      <c r="E252" s="8"/>
      <c r="F252" s="8"/>
      <c r="G252" s="8"/>
      <c r="H252" s="8"/>
      <c r="I252" s="19"/>
      <c r="J252" s="8"/>
      <c r="K252" s="8"/>
      <c r="L252" s="10">
        <v>72.599999999999994</v>
      </c>
      <c r="M252" s="8"/>
      <c r="N252" s="10"/>
      <c r="O252" s="10">
        <v>72.599999999999994</v>
      </c>
      <c r="P252" s="8"/>
    </row>
    <row r="253" spans="1:16" ht="26.25" customHeight="1" thickBot="1" x14ac:dyDescent="0.3">
      <c r="A253" s="7">
        <v>246</v>
      </c>
      <c r="B253" s="8" t="s">
        <v>545</v>
      </c>
      <c r="C253" s="8" t="s">
        <v>50</v>
      </c>
      <c r="D253" s="8"/>
      <c r="E253" s="8"/>
      <c r="F253" s="8"/>
      <c r="G253" s="8"/>
      <c r="H253" s="8"/>
      <c r="I253" s="19"/>
      <c r="J253" s="8"/>
      <c r="K253" s="8"/>
      <c r="L253" s="10">
        <v>205.7</v>
      </c>
      <c r="M253" s="8"/>
      <c r="N253" s="8"/>
      <c r="O253" s="10">
        <v>205.7</v>
      </c>
      <c r="P253" s="8"/>
    </row>
    <row r="254" spans="1:16" ht="26.25" customHeight="1" thickBot="1" x14ac:dyDescent="0.3">
      <c r="A254" s="7">
        <v>247</v>
      </c>
      <c r="B254" s="8" t="s">
        <v>536</v>
      </c>
      <c r="C254" s="8" t="s">
        <v>50</v>
      </c>
      <c r="D254" s="8"/>
      <c r="E254" s="8"/>
      <c r="F254" s="8"/>
      <c r="G254" s="8"/>
      <c r="H254" s="8"/>
      <c r="I254" s="19"/>
      <c r="J254" s="8"/>
      <c r="K254" s="8"/>
      <c r="L254" s="10">
        <v>366.13</v>
      </c>
      <c r="M254" s="8"/>
      <c r="N254" s="10">
        <v>366.13</v>
      </c>
      <c r="O254" s="10"/>
      <c r="P254" s="8"/>
    </row>
    <row r="255" spans="1:16" ht="26.25" customHeight="1" thickBot="1" x14ac:dyDescent="0.3">
      <c r="A255" s="7">
        <v>248</v>
      </c>
      <c r="B255" s="8" t="s">
        <v>528</v>
      </c>
      <c r="C255" s="8" t="s">
        <v>25</v>
      </c>
      <c r="D255" s="8"/>
      <c r="E255" s="8"/>
      <c r="F255" s="8"/>
      <c r="G255" s="8"/>
      <c r="H255" s="8"/>
      <c r="I255" s="19"/>
      <c r="J255" s="8"/>
      <c r="K255" s="8"/>
      <c r="L255" s="10">
        <v>12.57</v>
      </c>
      <c r="M255" s="8"/>
      <c r="N255" s="8"/>
      <c r="O255" s="10">
        <v>12.57</v>
      </c>
      <c r="P255" s="8"/>
    </row>
    <row r="256" spans="1:16" ht="26.25" customHeight="1" thickBot="1" x14ac:dyDescent="0.3">
      <c r="A256" s="7">
        <v>249</v>
      </c>
      <c r="B256" s="8" t="s">
        <v>546</v>
      </c>
      <c r="C256" s="8" t="s">
        <v>50</v>
      </c>
      <c r="D256" s="8"/>
      <c r="E256" s="8"/>
      <c r="F256" s="8"/>
      <c r="G256" s="8"/>
      <c r="H256" s="8"/>
      <c r="I256" s="19"/>
      <c r="J256" s="8"/>
      <c r="K256" s="8"/>
      <c r="L256" s="10">
        <v>59.99</v>
      </c>
      <c r="M256" s="8"/>
      <c r="N256" s="10">
        <v>59.99</v>
      </c>
      <c r="O256" s="10"/>
      <c r="P256" s="8"/>
    </row>
    <row r="257" spans="1:17" ht="26.25" customHeight="1" thickBot="1" x14ac:dyDescent="0.3">
      <c r="A257" s="7">
        <v>250</v>
      </c>
      <c r="B257" s="8" t="s">
        <v>547</v>
      </c>
      <c r="C257" s="8" t="s">
        <v>50</v>
      </c>
      <c r="D257" s="8"/>
      <c r="E257" s="8"/>
      <c r="F257" s="8"/>
      <c r="G257" s="8"/>
      <c r="H257" s="8"/>
      <c r="I257" s="19"/>
      <c r="J257" s="8"/>
      <c r="K257" s="8"/>
      <c r="L257" s="10">
        <v>348.99</v>
      </c>
      <c r="M257" s="8"/>
      <c r="N257" s="10">
        <v>348.99</v>
      </c>
      <c r="O257" s="10"/>
      <c r="P257" s="8"/>
    </row>
    <row r="258" spans="1:17" ht="26.25" customHeight="1" thickBot="1" x14ac:dyDescent="0.3">
      <c r="A258" s="7">
        <v>251</v>
      </c>
      <c r="B258" s="8" t="s">
        <v>548</v>
      </c>
      <c r="C258" s="8" t="s">
        <v>525</v>
      </c>
      <c r="D258" s="8"/>
      <c r="E258" s="8"/>
      <c r="F258" s="8"/>
      <c r="G258" s="8"/>
      <c r="H258" s="8"/>
      <c r="I258" s="19"/>
      <c r="J258" s="8"/>
      <c r="K258" s="8" t="s">
        <v>562</v>
      </c>
      <c r="L258" s="10">
        <v>10996.13</v>
      </c>
      <c r="M258" s="8"/>
      <c r="N258" s="8"/>
      <c r="O258" s="10"/>
      <c r="P258" s="10">
        <v>10996.13</v>
      </c>
    </row>
    <row r="259" spans="1:17" ht="26.25" customHeight="1" thickBot="1" x14ac:dyDescent="0.3">
      <c r="A259" s="7">
        <v>252</v>
      </c>
      <c r="B259" s="8" t="s">
        <v>553</v>
      </c>
      <c r="C259" s="8" t="s">
        <v>50</v>
      </c>
      <c r="D259" s="8"/>
      <c r="E259" s="8"/>
      <c r="F259" s="8"/>
      <c r="G259" s="8"/>
      <c r="H259" s="8"/>
      <c r="I259" s="19"/>
      <c r="J259" s="8"/>
      <c r="K259" s="8"/>
      <c r="L259" s="10">
        <v>60.71</v>
      </c>
      <c r="M259" s="8"/>
      <c r="N259" s="10">
        <v>60.71</v>
      </c>
      <c r="O259" s="10"/>
      <c r="P259" s="8"/>
    </row>
    <row r="260" spans="1:17" ht="26.25" customHeight="1" thickBot="1" x14ac:dyDescent="0.3">
      <c r="A260" s="7">
        <v>253</v>
      </c>
      <c r="B260" s="8" t="s">
        <v>552</v>
      </c>
      <c r="C260" s="8" t="s">
        <v>25</v>
      </c>
      <c r="D260" s="8"/>
      <c r="E260" s="8"/>
      <c r="F260" s="8"/>
      <c r="G260" s="8"/>
      <c r="H260" s="8"/>
      <c r="I260" s="19"/>
      <c r="J260" s="8"/>
      <c r="K260" s="8"/>
      <c r="L260" s="10">
        <v>403</v>
      </c>
      <c r="M260" s="8"/>
      <c r="N260" s="10">
        <v>403</v>
      </c>
      <c r="O260" s="10"/>
      <c r="P260" s="8"/>
    </row>
    <row r="261" spans="1:17" ht="26.25" customHeight="1" thickBot="1" x14ac:dyDescent="0.3">
      <c r="A261" s="7">
        <v>254</v>
      </c>
      <c r="B261" s="8" t="s">
        <v>552</v>
      </c>
      <c r="C261" s="8" t="s">
        <v>25</v>
      </c>
      <c r="D261" s="8"/>
      <c r="E261" s="8"/>
      <c r="F261" s="8"/>
      <c r="G261" s="8"/>
      <c r="H261" s="8"/>
      <c r="I261" s="19"/>
      <c r="J261" s="8"/>
      <c r="K261" s="8"/>
      <c r="L261" s="10">
        <v>1497</v>
      </c>
      <c r="M261" s="8"/>
      <c r="N261" s="10">
        <v>1497</v>
      </c>
      <c r="O261" s="10"/>
      <c r="P261" s="8"/>
    </row>
    <row r="262" spans="1:17" ht="26.25" customHeight="1" thickBot="1" x14ac:dyDescent="0.3">
      <c r="A262" s="7">
        <v>255</v>
      </c>
      <c r="B262" s="8" t="s">
        <v>554</v>
      </c>
      <c r="C262" s="8" t="s">
        <v>50</v>
      </c>
      <c r="D262" s="8"/>
      <c r="E262" s="8"/>
      <c r="F262" s="8"/>
      <c r="G262" s="8"/>
      <c r="H262" s="8"/>
      <c r="I262" s="19"/>
      <c r="J262" s="8"/>
      <c r="K262" s="8"/>
      <c r="L262" s="10">
        <v>120</v>
      </c>
      <c r="M262" s="8"/>
      <c r="N262" s="10">
        <v>120</v>
      </c>
      <c r="O262" s="10"/>
      <c r="P262" s="8"/>
    </row>
    <row r="263" spans="1:17" ht="26.25" customHeight="1" thickBot="1" x14ac:dyDescent="0.3">
      <c r="A263" s="7">
        <v>256</v>
      </c>
      <c r="B263" s="8" t="s">
        <v>555</v>
      </c>
      <c r="C263" s="8" t="s">
        <v>50</v>
      </c>
      <c r="D263" s="8"/>
      <c r="E263" s="8"/>
      <c r="F263" s="8"/>
      <c r="G263" s="8"/>
      <c r="H263" s="8"/>
      <c r="I263" s="19"/>
      <c r="J263" s="8"/>
      <c r="K263" s="8"/>
      <c r="L263" s="10">
        <v>49.29</v>
      </c>
      <c r="M263" s="8"/>
      <c r="N263" s="10">
        <v>49.29</v>
      </c>
      <c r="O263" s="10"/>
      <c r="P263" s="8"/>
    </row>
    <row r="264" spans="1:17" ht="26.25" customHeight="1" thickBot="1" x14ac:dyDescent="0.3">
      <c r="A264" s="7">
        <v>257</v>
      </c>
      <c r="B264" s="8" t="s">
        <v>555</v>
      </c>
      <c r="C264" s="8" t="s">
        <v>50</v>
      </c>
      <c r="D264" s="8"/>
      <c r="E264" s="8"/>
      <c r="F264" s="8"/>
      <c r="G264" s="8"/>
      <c r="H264" s="8"/>
      <c r="I264" s="19"/>
      <c r="J264" s="8"/>
      <c r="K264" s="8"/>
      <c r="L264" s="10">
        <v>289.51</v>
      </c>
      <c r="M264" s="8"/>
      <c r="N264" s="10">
        <v>289.51</v>
      </c>
      <c r="O264" s="10"/>
      <c r="P264" s="8"/>
    </row>
    <row r="265" spans="1:17" ht="26.25" customHeight="1" thickBot="1" x14ac:dyDescent="0.3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10"/>
      <c r="M265" s="8">
        <f>SUM(M7:M264)</f>
        <v>-387.1</v>
      </c>
      <c r="N265" s="8"/>
      <c r="O265" s="10"/>
      <c r="P265" s="8"/>
    </row>
    <row r="266" spans="1:17" ht="13.5" thickBot="1" x14ac:dyDescent="0.3">
      <c r="L266" s="8">
        <f>SUM(L7:L265)</f>
        <v>80316.640000000029</v>
      </c>
      <c r="N266" s="8">
        <f>SUM(N7:N265)</f>
        <v>26229.360000000015</v>
      </c>
      <c r="O266" s="8">
        <f>SUM(O7:O265)</f>
        <v>6935.3200000000006</v>
      </c>
      <c r="P266" s="8">
        <f>SUM(P7:P265)</f>
        <v>46708.13</v>
      </c>
      <c r="Q266" s="1">
        <f>SUM(N266:P266)</f>
        <v>79872.810000000012</v>
      </c>
    </row>
  </sheetData>
  <mergeCells count="2">
    <mergeCell ref="A1:M1"/>
    <mergeCell ref="B3:M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"/>
  <sheetViews>
    <sheetView zoomScale="110" zoomScaleNormal="110" workbookViewId="0">
      <selection activeCell="M156" sqref="M156"/>
    </sheetView>
  </sheetViews>
  <sheetFormatPr defaultColWidth="9.140625" defaultRowHeight="12.75" x14ac:dyDescent="0.25"/>
  <cols>
    <col min="1" max="1" width="3.85546875" style="2" customWidth="1"/>
    <col min="2" max="2" width="12.5703125" style="1" customWidth="1"/>
    <col min="3" max="3" width="9" style="1" customWidth="1"/>
    <col min="4" max="4" width="7.7109375" style="1" customWidth="1"/>
    <col min="5" max="5" width="18.7109375" style="1" customWidth="1"/>
    <col min="6" max="6" width="4.85546875" style="1" customWidth="1"/>
    <col min="7" max="7" width="10.85546875" style="1" customWidth="1"/>
    <col min="8" max="8" width="9.28515625" style="1" customWidth="1"/>
    <col min="9" max="9" width="4.5703125" style="1" customWidth="1"/>
    <col min="10" max="10" width="7.5703125" style="1" customWidth="1"/>
    <col min="11" max="11" width="6.28515625" style="1" customWidth="1"/>
    <col min="12" max="12" width="7.85546875" style="1" customWidth="1"/>
    <col min="13" max="13" width="7.7109375" style="1" customWidth="1"/>
    <col min="14" max="14" width="7.5703125" style="1" customWidth="1"/>
    <col min="15" max="16384" width="9.140625" style="1"/>
  </cols>
  <sheetData>
    <row r="1" spans="1:14" x14ac:dyDescent="0.25">
      <c r="A1" s="62" t="s">
        <v>688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ht="8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25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</row>
    <row r="4" spans="1:14" ht="10.5" customHeight="1" thickBot="1" x14ac:dyDescent="0.3">
      <c r="A4" s="11"/>
      <c r="B4" s="3"/>
      <c r="C4" s="3"/>
    </row>
    <row r="5" spans="1:14" ht="150" customHeight="1" thickTop="1" thickBot="1" x14ac:dyDescent="0.3">
      <c r="A5" s="16" t="s">
        <v>0</v>
      </c>
      <c r="B5" s="16" t="s">
        <v>6</v>
      </c>
      <c r="C5" s="16" t="s">
        <v>9</v>
      </c>
      <c r="D5" s="18" t="s">
        <v>8</v>
      </c>
      <c r="E5" s="16" t="s">
        <v>2</v>
      </c>
      <c r="F5" s="16" t="s">
        <v>20</v>
      </c>
      <c r="G5" s="16" t="s">
        <v>3</v>
      </c>
      <c r="H5" s="16" t="s">
        <v>4</v>
      </c>
      <c r="I5" s="16" t="s">
        <v>669</v>
      </c>
      <c r="J5" s="16" t="s">
        <v>15</v>
      </c>
      <c r="K5" s="16" t="s">
        <v>565</v>
      </c>
      <c r="L5" s="16" t="s">
        <v>12</v>
      </c>
      <c r="M5" s="16" t="s">
        <v>517</v>
      </c>
      <c r="N5" s="16" t="s">
        <v>518</v>
      </c>
    </row>
    <row r="6" spans="1:14" ht="11.25" customHeight="1" thickTop="1" thickBot="1" x14ac:dyDescent="0.3">
      <c r="A6" s="17">
        <v>1</v>
      </c>
      <c r="B6" s="17">
        <v>2</v>
      </c>
      <c r="C6" s="17">
        <v>3</v>
      </c>
      <c r="D6" s="17">
        <v>6</v>
      </c>
      <c r="E6" s="17">
        <v>7</v>
      </c>
      <c r="F6" s="17">
        <v>8</v>
      </c>
      <c r="G6" s="17">
        <v>9</v>
      </c>
      <c r="H6" s="17">
        <v>10</v>
      </c>
      <c r="I6" s="17">
        <v>11</v>
      </c>
      <c r="J6" s="17">
        <v>12</v>
      </c>
      <c r="K6" s="17">
        <v>13</v>
      </c>
      <c r="L6" s="17">
        <v>14</v>
      </c>
      <c r="M6" s="17">
        <v>15</v>
      </c>
      <c r="N6" s="17">
        <v>16</v>
      </c>
    </row>
    <row r="7" spans="1:14" ht="24.75" customHeight="1" thickTop="1" thickBot="1" x14ac:dyDescent="0.3">
      <c r="A7" s="12">
        <v>1</v>
      </c>
      <c r="B7" s="13" t="s">
        <v>11</v>
      </c>
      <c r="C7" s="13" t="s">
        <v>50</v>
      </c>
      <c r="D7" s="13" t="s">
        <v>689</v>
      </c>
      <c r="E7" s="13" t="s">
        <v>14</v>
      </c>
      <c r="F7" s="13"/>
      <c r="G7" s="13" t="s">
        <v>16</v>
      </c>
      <c r="H7" s="14">
        <v>43103</v>
      </c>
      <c r="I7" s="13">
        <v>1</v>
      </c>
      <c r="J7" s="15">
        <v>732.57</v>
      </c>
      <c r="K7" s="25"/>
      <c r="L7" s="15">
        <v>732.57</v>
      </c>
      <c r="M7" s="15"/>
      <c r="N7" s="13"/>
    </row>
    <row r="8" spans="1:14" ht="24.75" customHeight="1" thickBot="1" x14ac:dyDescent="0.3">
      <c r="A8" s="7">
        <v>1</v>
      </c>
      <c r="B8" s="8" t="s">
        <v>24</v>
      </c>
      <c r="C8" s="8" t="s">
        <v>25</v>
      </c>
      <c r="D8" s="8" t="s">
        <v>690</v>
      </c>
      <c r="E8" s="8" t="s">
        <v>26</v>
      </c>
      <c r="F8" s="8"/>
      <c r="G8" s="8" t="s">
        <v>27</v>
      </c>
      <c r="H8" s="9">
        <v>43112</v>
      </c>
      <c r="I8" s="13">
        <v>1</v>
      </c>
      <c r="J8" s="10"/>
      <c r="K8" s="24">
        <v>-9.09</v>
      </c>
      <c r="L8" s="8"/>
      <c r="M8" s="10"/>
      <c r="N8" s="8"/>
    </row>
    <row r="9" spans="1:14" ht="24.75" customHeight="1" thickBot="1" x14ac:dyDescent="0.3">
      <c r="A9" s="7">
        <f t="shared" ref="A9:A72" si="0">A8+1</f>
        <v>2</v>
      </c>
      <c r="B9" s="8" t="s">
        <v>28</v>
      </c>
      <c r="C9" s="8" t="s">
        <v>25</v>
      </c>
      <c r="D9" s="8" t="s">
        <v>690</v>
      </c>
      <c r="E9" s="8" t="s">
        <v>29</v>
      </c>
      <c r="F9" s="8"/>
      <c r="G9" s="8" t="s">
        <v>30</v>
      </c>
      <c r="H9" s="9">
        <v>43115</v>
      </c>
      <c r="I9" s="13">
        <v>1</v>
      </c>
      <c r="J9" s="10">
        <v>14.03</v>
      </c>
      <c r="K9" s="26"/>
      <c r="L9" s="8"/>
      <c r="M9" s="10">
        <v>14.03</v>
      </c>
      <c r="N9" s="8"/>
    </row>
    <row r="10" spans="1:14" ht="24.75" customHeight="1" thickBot="1" x14ac:dyDescent="0.3">
      <c r="A10" s="7">
        <f t="shared" si="0"/>
        <v>3</v>
      </c>
      <c r="B10" s="8" t="s">
        <v>31</v>
      </c>
      <c r="C10" s="8" t="s">
        <v>25</v>
      </c>
      <c r="D10" s="8" t="s">
        <v>690</v>
      </c>
      <c r="E10" s="8" t="s">
        <v>32</v>
      </c>
      <c r="F10" s="8"/>
      <c r="G10" s="19" t="s">
        <v>33</v>
      </c>
      <c r="H10" s="9">
        <v>43146</v>
      </c>
      <c r="I10" s="13">
        <v>1</v>
      </c>
      <c r="J10" s="10">
        <v>128.71</v>
      </c>
      <c r="K10" s="26"/>
      <c r="L10" s="8"/>
      <c r="M10" s="8">
        <v>128.71</v>
      </c>
      <c r="N10" s="8"/>
    </row>
    <row r="11" spans="1:14" ht="24.75" customHeight="1" thickBot="1" x14ac:dyDescent="0.3">
      <c r="A11" s="7">
        <f t="shared" si="0"/>
        <v>4</v>
      </c>
      <c r="B11" s="8" t="s">
        <v>34</v>
      </c>
      <c r="C11" s="8" t="s">
        <v>25</v>
      </c>
      <c r="D11" s="8" t="s">
        <v>690</v>
      </c>
      <c r="E11" s="8" t="s">
        <v>35</v>
      </c>
      <c r="F11" s="8"/>
      <c r="G11" s="19" t="s">
        <v>36</v>
      </c>
      <c r="H11" s="9">
        <v>43133</v>
      </c>
      <c r="I11" s="13">
        <v>1</v>
      </c>
      <c r="J11" s="10">
        <v>52.03</v>
      </c>
      <c r="K11" s="26"/>
      <c r="L11" s="8"/>
      <c r="M11" s="10">
        <v>52.03</v>
      </c>
      <c r="N11" s="8"/>
    </row>
    <row r="12" spans="1:14" ht="24.75" customHeight="1" thickBot="1" x14ac:dyDescent="0.3">
      <c r="A12" s="7">
        <f t="shared" si="0"/>
        <v>5</v>
      </c>
      <c r="B12" s="8" t="s">
        <v>37</v>
      </c>
      <c r="C12" s="8" t="s">
        <v>38</v>
      </c>
      <c r="D12" s="8" t="s">
        <v>690</v>
      </c>
      <c r="E12" s="8" t="s">
        <v>39</v>
      </c>
      <c r="F12" s="8"/>
      <c r="G12" s="19" t="s">
        <v>40</v>
      </c>
      <c r="H12" s="9">
        <v>43132</v>
      </c>
      <c r="I12" s="13">
        <v>1</v>
      </c>
      <c r="J12" s="10">
        <v>190</v>
      </c>
      <c r="K12" s="26"/>
      <c r="L12" s="8"/>
      <c r="M12" s="10">
        <v>190</v>
      </c>
      <c r="N12" s="8"/>
    </row>
    <row r="13" spans="1:14" ht="24.75" customHeight="1" thickBot="1" x14ac:dyDescent="0.3">
      <c r="A13" s="7">
        <f t="shared" si="0"/>
        <v>6</v>
      </c>
      <c r="B13" s="8" t="s">
        <v>28</v>
      </c>
      <c r="C13" s="8" t="s">
        <v>25</v>
      </c>
      <c r="D13" s="8" t="s">
        <v>690</v>
      </c>
      <c r="E13" s="8" t="s">
        <v>41</v>
      </c>
      <c r="F13" s="8"/>
      <c r="G13" s="19" t="s">
        <v>30</v>
      </c>
      <c r="H13" s="9">
        <v>43131</v>
      </c>
      <c r="I13" s="13">
        <v>1</v>
      </c>
      <c r="J13" s="10">
        <v>25.63</v>
      </c>
      <c r="K13" s="26"/>
      <c r="L13" s="8"/>
      <c r="M13" s="10">
        <v>25.63</v>
      </c>
      <c r="N13" s="8"/>
    </row>
    <row r="14" spans="1:14" ht="24.75" customHeight="1" thickBot="1" x14ac:dyDescent="0.3">
      <c r="A14" s="7">
        <f t="shared" si="0"/>
        <v>7</v>
      </c>
      <c r="B14" s="8" t="s">
        <v>24</v>
      </c>
      <c r="C14" s="8" t="s">
        <v>25</v>
      </c>
      <c r="D14" s="8" t="s">
        <v>690</v>
      </c>
      <c r="E14" s="8" t="s">
        <v>42</v>
      </c>
      <c r="F14" s="8"/>
      <c r="G14" s="19" t="s">
        <v>43</v>
      </c>
      <c r="H14" s="9">
        <v>43131</v>
      </c>
      <c r="I14" s="13">
        <v>1</v>
      </c>
      <c r="J14" s="10">
        <v>22.99</v>
      </c>
      <c r="K14" s="26"/>
      <c r="L14" s="8"/>
      <c r="M14" s="10">
        <v>22.99</v>
      </c>
      <c r="N14" s="8"/>
    </row>
    <row r="15" spans="1:14" ht="24.75" customHeight="1" thickBot="1" x14ac:dyDescent="0.3">
      <c r="A15" s="7">
        <f t="shared" si="0"/>
        <v>8</v>
      </c>
      <c r="B15" s="8" t="s">
        <v>44</v>
      </c>
      <c r="C15" s="8" t="s">
        <v>50</v>
      </c>
      <c r="D15" s="8" t="s">
        <v>691</v>
      </c>
      <c r="E15" s="8" t="s">
        <v>45</v>
      </c>
      <c r="F15" s="8"/>
      <c r="G15" s="19" t="s">
        <v>47</v>
      </c>
      <c r="H15" s="9">
        <v>43138</v>
      </c>
      <c r="I15" s="13">
        <v>1</v>
      </c>
      <c r="J15" s="10">
        <v>127.29</v>
      </c>
      <c r="K15" s="26"/>
      <c r="L15" s="10">
        <v>127.29</v>
      </c>
      <c r="M15" s="10"/>
      <c r="N15" s="8"/>
    </row>
    <row r="16" spans="1:14" ht="24.75" customHeight="1" thickBot="1" x14ac:dyDescent="0.3">
      <c r="A16" s="7">
        <f t="shared" si="0"/>
        <v>9</v>
      </c>
      <c r="B16" s="8" t="s">
        <v>46</v>
      </c>
      <c r="C16" s="8" t="s">
        <v>50</v>
      </c>
      <c r="D16" s="8" t="s">
        <v>691</v>
      </c>
      <c r="E16" s="8" t="s">
        <v>48</v>
      </c>
      <c r="F16" s="8"/>
      <c r="G16" s="19" t="s">
        <v>49</v>
      </c>
      <c r="H16" s="9">
        <v>43173</v>
      </c>
      <c r="I16" s="13">
        <v>1</v>
      </c>
      <c r="J16" s="10">
        <v>110</v>
      </c>
      <c r="K16" s="26"/>
      <c r="L16" s="10">
        <v>110</v>
      </c>
      <c r="M16" s="10"/>
      <c r="N16" s="8"/>
    </row>
    <row r="17" spans="1:14" ht="24.75" customHeight="1" thickBot="1" x14ac:dyDescent="0.3">
      <c r="A17" s="7">
        <f t="shared" si="0"/>
        <v>10</v>
      </c>
      <c r="B17" s="8" t="s">
        <v>50</v>
      </c>
      <c r="C17" s="8" t="s">
        <v>50</v>
      </c>
      <c r="D17" s="8" t="s">
        <v>691</v>
      </c>
      <c r="E17" s="8" t="s">
        <v>51</v>
      </c>
      <c r="F17" s="8"/>
      <c r="G17" s="19" t="s">
        <v>52</v>
      </c>
      <c r="H17" s="9">
        <v>43143</v>
      </c>
      <c r="I17" s="13">
        <v>1</v>
      </c>
      <c r="J17" s="10">
        <v>351.7</v>
      </c>
      <c r="K17" s="26"/>
      <c r="L17" s="10">
        <v>351.7</v>
      </c>
      <c r="M17" s="10"/>
      <c r="N17" s="8"/>
    </row>
    <row r="18" spans="1:14" ht="24.75" customHeight="1" thickBot="1" x14ac:dyDescent="0.3">
      <c r="A18" s="7">
        <f t="shared" si="0"/>
        <v>11</v>
      </c>
      <c r="B18" s="8" t="s">
        <v>31</v>
      </c>
      <c r="C18" s="8" t="s">
        <v>25</v>
      </c>
      <c r="D18" s="8" t="s">
        <v>690</v>
      </c>
      <c r="E18" s="8" t="s">
        <v>53</v>
      </c>
      <c r="F18" s="8"/>
      <c r="G18" s="19" t="s">
        <v>43</v>
      </c>
      <c r="H18" s="9">
        <v>43140</v>
      </c>
      <c r="I18" s="13">
        <v>1</v>
      </c>
      <c r="J18" s="10">
        <v>128.71</v>
      </c>
      <c r="K18" s="26"/>
      <c r="L18" s="8"/>
      <c r="M18" s="10">
        <v>128.71</v>
      </c>
      <c r="N18" s="8"/>
    </row>
    <row r="19" spans="1:14" ht="24.75" customHeight="1" thickBot="1" x14ac:dyDescent="0.3">
      <c r="A19" s="7">
        <f t="shared" si="0"/>
        <v>12</v>
      </c>
      <c r="B19" s="8" t="s">
        <v>54</v>
      </c>
      <c r="C19" s="8" t="s">
        <v>12</v>
      </c>
      <c r="D19" s="8" t="s">
        <v>691</v>
      </c>
      <c r="E19" s="8" t="s">
        <v>55</v>
      </c>
      <c r="F19" s="8"/>
      <c r="G19" s="19" t="s">
        <v>56</v>
      </c>
      <c r="H19" s="9">
        <v>43158</v>
      </c>
      <c r="I19" s="13">
        <v>1</v>
      </c>
      <c r="J19" s="10">
        <v>24.25</v>
      </c>
      <c r="K19" s="26"/>
      <c r="L19" s="10">
        <v>24.25</v>
      </c>
      <c r="M19" s="10"/>
      <c r="N19" s="8"/>
    </row>
    <row r="20" spans="1:14" ht="24.75" customHeight="1" thickBot="1" x14ac:dyDescent="0.3">
      <c r="A20" s="7">
        <f t="shared" si="0"/>
        <v>13</v>
      </c>
      <c r="B20" s="8" t="s">
        <v>57</v>
      </c>
      <c r="C20" s="8" t="s">
        <v>12</v>
      </c>
      <c r="D20" s="8" t="s">
        <v>691</v>
      </c>
      <c r="E20" s="8" t="s">
        <v>58</v>
      </c>
      <c r="F20" s="8"/>
      <c r="G20" s="19" t="s">
        <v>52</v>
      </c>
      <c r="H20" s="9">
        <v>43161</v>
      </c>
      <c r="I20" s="13">
        <v>1</v>
      </c>
      <c r="J20" s="10">
        <v>14.7</v>
      </c>
      <c r="K20" s="26"/>
      <c r="L20" s="10">
        <v>14.7</v>
      </c>
      <c r="M20" s="10"/>
      <c r="N20" s="8"/>
    </row>
    <row r="21" spans="1:14" ht="24.75" customHeight="1" thickBot="1" x14ac:dyDescent="0.3">
      <c r="A21" s="7">
        <f t="shared" si="0"/>
        <v>14</v>
      </c>
      <c r="B21" s="8" t="s">
        <v>59</v>
      </c>
      <c r="C21" s="8" t="s">
        <v>60</v>
      </c>
      <c r="D21" s="8" t="s">
        <v>670</v>
      </c>
      <c r="E21" s="8" t="s">
        <v>61</v>
      </c>
      <c r="F21" s="8" t="s">
        <v>667</v>
      </c>
      <c r="G21" s="19" t="s">
        <v>62</v>
      </c>
      <c r="H21" s="9">
        <v>43159</v>
      </c>
      <c r="I21" s="13" t="s">
        <v>692</v>
      </c>
      <c r="J21" s="10">
        <v>70</v>
      </c>
      <c r="K21" s="26"/>
      <c r="L21" s="8"/>
      <c r="M21" s="10">
        <v>70</v>
      </c>
      <c r="N21" s="8"/>
    </row>
    <row r="22" spans="1:14" ht="24.75" customHeight="1" thickBot="1" x14ac:dyDescent="0.3">
      <c r="A22" s="7">
        <f t="shared" si="0"/>
        <v>15</v>
      </c>
      <c r="B22" s="8" t="s">
        <v>11</v>
      </c>
      <c r="C22" s="8" t="s">
        <v>12</v>
      </c>
      <c r="D22" s="8" t="s">
        <v>691</v>
      </c>
      <c r="E22" s="8" t="s">
        <v>63</v>
      </c>
      <c r="F22" s="8"/>
      <c r="G22" s="19" t="s">
        <v>64</v>
      </c>
      <c r="H22" s="9">
        <v>43187</v>
      </c>
      <c r="I22" s="8">
        <v>1</v>
      </c>
      <c r="J22" s="10">
        <v>583.46</v>
      </c>
      <c r="K22" s="26"/>
      <c r="L22" s="10">
        <v>583.46</v>
      </c>
      <c r="M22" s="10"/>
      <c r="N22" s="8"/>
    </row>
    <row r="23" spans="1:14" ht="24.75" customHeight="1" thickBot="1" x14ac:dyDescent="0.3">
      <c r="A23" s="7">
        <f t="shared" si="0"/>
        <v>16</v>
      </c>
      <c r="B23" s="8" t="s">
        <v>34</v>
      </c>
      <c r="C23" s="8" t="s">
        <v>38</v>
      </c>
      <c r="D23" s="8" t="s">
        <v>690</v>
      </c>
      <c r="E23" s="8" t="s">
        <v>65</v>
      </c>
      <c r="F23" s="8"/>
      <c r="G23" s="19" t="s">
        <v>68</v>
      </c>
      <c r="H23" s="9">
        <v>43159</v>
      </c>
      <c r="I23" s="8">
        <v>1</v>
      </c>
      <c r="J23" s="10">
        <v>115.16</v>
      </c>
      <c r="K23" s="26"/>
      <c r="L23" s="8"/>
      <c r="M23" s="10">
        <v>115.16</v>
      </c>
      <c r="N23" s="8"/>
    </row>
    <row r="24" spans="1:14" ht="24.75" customHeight="1" thickBot="1" x14ac:dyDescent="0.3">
      <c r="A24" s="7">
        <f t="shared" si="0"/>
        <v>17</v>
      </c>
      <c r="B24" s="8" t="s">
        <v>671</v>
      </c>
      <c r="C24" s="8" t="s">
        <v>38</v>
      </c>
      <c r="D24" s="8" t="s">
        <v>670</v>
      </c>
      <c r="E24" s="8" t="s">
        <v>67</v>
      </c>
      <c r="F24" s="8" t="s">
        <v>667</v>
      </c>
      <c r="G24" s="19" t="s">
        <v>69</v>
      </c>
      <c r="H24" s="9">
        <v>43159</v>
      </c>
      <c r="I24" s="8">
        <v>1</v>
      </c>
      <c r="J24" s="10">
        <v>45.73</v>
      </c>
      <c r="K24" s="26"/>
      <c r="L24" s="8"/>
      <c r="M24" s="10">
        <v>45.73</v>
      </c>
      <c r="N24" s="8"/>
    </row>
    <row r="25" spans="1:14" ht="24.75" customHeight="1" thickBot="1" x14ac:dyDescent="0.3">
      <c r="A25" s="7">
        <f t="shared" si="0"/>
        <v>18</v>
      </c>
      <c r="B25" s="8" t="s">
        <v>24</v>
      </c>
      <c r="C25" s="8" t="s">
        <v>25</v>
      </c>
      <c r="D25" s="8" t="s">
        <v>690</v>
      </c>
      <c r="E25" s="8" t="s">
        <v>70</v>
      </c>
      <c r="F25" s="8"/>
      <c r="G25" s="19" t="s">
        <v>43</v>
      </c>
      <c r="H25" s="9">
        <v>43159</v>
      </c>
      <c r="I25" s="13">
        <v>1</v>
      </c>
      <c r="J25" s="10">
        <v>22.99</v>
      </c>
      <c r="K25" s="26"/>
      <c r="L25" s="8"/>
      <c r="M25" s="10">
        <v>22.99</v>
      </c>
      <c r="N25" s="8"/>
    </row>
    <row r="26" spans="1:14" ht="24.75" customHeight="1" thickBot="1" x14ac:dyDescent="0.3">
      <c r="A26" s="7">
        <f t="shared" si="0"/>
        <v>19</v>
      </c>
      <c r="B26" s="8" t="s">
        <v>28</v>
      </c>
      <c r="C26" s="8" t="s">
        <v>25</v>
      </c>
      <c r="D26" s="8" t="s">
        <v>690</v>
      </c>
      <c r="E26" s="8" t="s">
        <v>71</v>
      </c>
      <c r="F26" s="8"/>
      <c r="G26" s="19" t="s">
        <v>30</v>
      </c>
      <c r="H26" s="9">
        <v>43159</v>
      </c>
      <c r="I26" s="13">
        <v>1</v>
      </c>
      <c r="J26" s="10">
        <v>25.5</v>
      </c>
      <c r="K26" s="26"/>
      <c r="L26" s="8"/>
      <c r="M26" s="10">
        <v>25.5</v>
      </c>
      <c r="N26" s="8"/>
    </row>
    <row r="27" spans="1:14" ht="24.75" customHeight="1" thickBot="1" x14ac:dyDescent="0.3">
      <c r="A27" s="7">
        <f t="shared" si="0"/>
        <v>20</v>
      </c>
      <c r="B27" s="8" t="s">
        <v>72</v>
      </c>
      <c r="C27" s="8" t="s">
        <v>12</v>
      </c>
      <c r="D27" s="8" t="s">
        <v>690</v>
      </c>
      <c r="E27" s="8" t="s">
        <v>73</v>
      </c>
      <c r="F27" s="8"/>
      <c r="G27" s="19" t="s">
        <v>74</v>
      </c>
      <c r="H27" s="9">
        <v>43165</v>
      </c>
      <c r="I27" s="8">
        <v>1</v>
      </c>
      <c r="J27" s="10">
        <v>1911.8</v>
      </c>
      <c r="K27" s="26"/>
      <c r="L27" s="10">
        <v>1911.8</v>
      </c>
      <c r="M27" s="10"/>
      <c r="N27" s="8"/>
    </row>
    <row r="28" spans="1:14" ht="24.75" customHeight="1" thickBot="1" x14ac:dyDescent="0.3">
      <c r="A28" s="7">
        <f t="shared" si="0"/>
        <v>21</v>
      </c>
      <c r="B28" s="8" t="s">
        <v>76</v>
      </c>
      <c r="C28" s="8" t="s">
        <v>25</v>
      </c>
      <c r="D28" s="8" t="s">
        <v>690</v>
      </c>
      <c r="E28" s="8" t="s">
        <v>77</v>
      </c>
      <c r="F28" s="8"/>
      <c r="G28" s="19" t="s">
        <v>78</v>
      </c>
      <c r="H28" s="8" t="s">
        <v>79</v>
      </c>
      <c r="I28" s="13">
        <v>1</v>
      </c>
      <c r="J28" s="10" t="s">
        <v>80</v>
      </c>
      <c r="K28" s="26"/>
      <c r="L28" s="8"/>
      <c r="M28" s="10" t="s">
        <v>80</v>
      </c>
      <c r="N28" s="8"/>
    </row>
    <row r="29" spans="1:14" ht="24.75" customHeight="1" thickBot="1" x14ac:dyDescent="0.3">
      <c r="A29" s="7">
        <f t="shared" si="0"/>
        <v>22</v>
      </c>
      <c r="B29" s="8" t="s">
        <v>31</v>
      </c>
      <c r="C29" s="8" t="s">
        <v>25</v>
      </c>
      <c r="D29" s="8" t="s">
        <v>690</v>
      </c>
      <c r="E29" s="8" t="s">
        <v>81</v>
      </c>
      <c r="F29" s="8"/>
      <c r="G29" s="19" t="s">
        <v>82</v>
      </c>
      <c r="H29" s="8" t="s">
        <v>83</v>
      </c>
      <c r="I29" s="8">
        <v>1</v>
      </c>
      <c r="J29" s="10">
        <v>128.71</v>
      </c>
      <c r="K29" s="26"/>
      <c r="L29" s="8"/>
      <c r="M29" s="10">
        <v>128.71</v>
      </c>
      <c r="N29" s="8"/>
    </row>
    <row r="30" spans="1:14" ht="24.75" customHeight="1" thickBot="1" x14ac:dyDescent="0.3">
      <c r="A30" s="7">
        <f t="shared" si="0"/>
        <v>23</v>
      </c>
      <c r="B30" s="8" t="s">
        <v>84</v>
      </c>
      <c r="C30" s="8" t="s">
        <v>12</v>
      </c>
      <c r="D30" s="8" t="s">
        <v>691</v>
      </c>
      <c r="E30" s="8" t="s">
        <v>85</v>
      </c>
      <c r="F30" s="8"/>
      <c r="G30" s="19" t="s">
        <v>86</v>
      </c>
      <c r="H30" s="8" t="s">
        <v>87</v>
      </c>
      <c r="I30" s="8">
        <v>1</v>
      </c>
      <c r="J30" s="10" t="s">
        <v>88</v>
      </c>
      <c r="K30" s="26"/>
      <c r="L30" s="10" t="s">
        <v>88</v>
      </c>
      <c r="M30" s="10"/>
      <c r="N30" s="8"/>
    </row>
    <row r="31" spans="1:14" ht="24.75" customHeight="1" thickBot="1" x14ac:dyDescent="0.3">
      <c r="A31" s="7">
        <f t="shared" si="0"/>
        <v>24</v>
      </c>
      <c r="B31" s="8" t="s">
        <v>89</v>
      </c>
      <c r="C31" s="8" t="s">
        <v>25</v>
      </c>
      <c r="D31" s="8" t="s">
        <v>690</v>
      </c>
      <c r="E31" s="8" t="s">
        <v>90</v>
      </c>
      <c r="F31" s="8"/>
      <c r="G31" s="19" t="s">
        <v>668</v>
      </c>
      <c r="H31" s="8" t="s">
        <v>92</v>
      </c>
      <c r="I31" s="13">
        <v>1</v>
      </c>
      <c r="J31" s="10">
        <v>39</v>
      </c>
      <c r="K31" s="26"/>
      <c r="L31" s="8"/>
      <c r="M31" s="10">
        <v>39</v>
      </c>
      <c r="N31" s="8"/>
    </row>
    <row r="32" spans="1:14" ht="24.75" customHeight="1" thickBot="1" x14ac:dyDescent="0.3">
      <c r="A32" s="7">
        <f t="shared" si="0"/>
        <v>25</v>
      </c>
      <c r="B32" s="8" t="s">
        <v>34</v>
      </c>
      <c r="C32" s="8" t="s">
        <v>25</v>
      </c>
      <c r="D32" s="8" t="s">
        <v>690</v>
      </c>
      <c r="E32" s="8" t="s">
        <v>93</v>
      </c>
      <c r="F32" s="8"/>
      <c r="G32" s="19" t="s">
        <v>68</v>
      </c>
      <c r="H32" s="8" t="s">
        <v>94</v>
      </c>
      <c r="I32" s="8">
        <v>1</v>
      </c>
      <c r="J32" s="10">
        <v>121.67</v>
      </c>
      <c r="K32" s="26"/>
      <c r="L32" s="8"/>
      <c r="M32" s="10">
        <v>121.67</v>
      </c>
      <c r="N32" s="8"/>
    </row>
    <row r="33" spans="1:14" ht="24.75" customHeight="1" thickBot="1" x14ac:dyDescent="0.3">
      <c r="A33" s="7">
        <f t="shared" si="0"/>
        <v>26</v>
      </c>
      <c r="B33" s="8" t="s">
        <v>95</v>
      </c>
      <c r="C33" s="8" t="s">
        <v>12</v>
      </c>
      <c r="D33" s="8" t="s">
        <v>691</v>
      </c>
      <c r="E33" s="8" t="s">
        <v>96</v>
      </c>
      <c r="F33" s="8"/>
      <c r="G33" s="19" t="s">
        <v>86</v>
      </c>
      <c r="H33" s="8" t="s">
        <v>92</v>
      </c>
      <c r="I33" s="8">
        <v>1</v>
      </c>
      <c r="J33" s="10" t="s">
        <v>97</v>
      </c>
      <c r="K33" s="26"/>
      <c r="L33" s="10" t="s">
        <v>97</v>
      </c>
      <c r="M33" s="10"/>
      <c r="N33" s="8"/>
    </row>
    <row r="34" spans="1:14" ht="24.75" customHeight="1" thickBot="1" x14ac:dyDescent="0.3">
      <c r="A34" s="7">
        <f t="shared" si="0"/>
        <v>27</v>
      </c>
      <c r="B34" s="8" t="s">
        <v>98</v>
      </c>
      <c r="C34" s="8" t="s">
        <v>12</v>
      </c>
      <c r="D34" s="8" t="s">
        <v>691</v>
      </c>
      <c r="E34" s="8" t="s">
        <v>99</v>
      </c>
      <c r="F34" s="8"/>
      <c r="G34" s="19" t="s">
        <v>100</v>
      </c>
      <c r="H34" s="8" t="s">
        <v>101</v>
      </c>
      <c r="I34" s="8">
        <v>1</v>
      </c>
      <c r="J34" s="10">
        <v>427.53</v>
      </c>
      <c r="K34" s="26"/>
      <c r="L34" s="10">
        <v>427.53</v>
      </c>
      <c r="M34" s="10"/>
      <c r="N34" s="8"/>
    </row>
    <row r="35" spans="1:14" ht="24.75" customHeight="1" thickBot="1" x14ac:dyDescent="0.3">
      <c r="A35" s="7">
        <f t="shared" si="0"/>
        <v>28</v>
      </c>
      <c r="B35" s="8" t="s">
        <v>102</v>
      </c>
      <c r="C35" s="8" t="s">
        <v>25</v>
      </c>
      <c r="D35" s="8" t="s">
        <v>690</v>
      </c>
      <c r="E35" s="8" t="s">
        <v>103</v>
      </c>
      <c r="F35" s="8"/>
      <c r="G35" s="19" t="s">
        <v>104</v>
      </c>
      <c r="H35" s="8" t="s">
        <v>105</v>
      </c>
      <c r="I35" s="8">
        <v>1</v>
      </c>
      <c r="J35" s="10">
        <v>24</v>
      </c>
      <c r="K35" s="26"/>
      <c r="L35" s="8"/>
      <c r="M35" s="10">
        <v>24</v>
      </c>
      <c r="N35" s="8"/>
    </row>
    <row r="36" spans="1:14" ht="24.75" customHeight="1" thickBot="1" x14ac:dyDescent="0.3">
      <c r="A36" s="7">
        <f t="shared" si="0"/>
        <v>29</v>
      </c>
      <c r="B36" s="8" t="s">
        <v>106</v>
      </c>
      <c r="C36" s="8" t="s">
        <v>12</v>
      </c>
      <c r="D36" s="8" t="s">
        <v>691</v>
      </c>
      <c r="E36" s="8" t="s">
        <v>107</v>
      </c>
      <c r="F36" s="8"/>
      <c r="G36" s="19" t="s">
        <v>86</v>
      </c>
      <c r="H36" s="8" t="s">
        <v>108</v>
      </c>
      <c r="I36" s="13">
        <v>1</v>
      </c>
      <c r="J36" s="10">
        <v>443.83</v>
      </c>
      <c r="K36" s="26"/>
      <c r="L36" s="10">
        <v>443.83</v>
      </c>
      <c r="M36" s="10"/>
      <c r="N36" s="8"/>
    </row>
    <row r="37" spans="1:14" ht="24.75" customHeight="1" thickBot="1" x14ac:dyDescent="0.3">
      <c r="A37" s="7">
        <f t="shared" si="0"/>
        <v>30</v>
      </c>
      <c r="B37" s="8" t="s">
        <v>24</v>
      </c>
      <c r="C37" s="8" t="s">
        <v>25</v>
      </c>
      <c r="D37" s="8" t="s">
        <v>690</v>
      </c>
      <c r="E37" s="8" t="s">
        <v>109</v>
      </c>
      <c r="F37" s="8"/>
      <c r="G37" s="19" t="s">
        <v>82</v>
      </c>
      <c r="H37" s="8" t="s">
        <v>79</v>
      </c>
      <c r="I37" s="8">
        <v>1</v>
      </c>
      <c r="J37" s="10">
        <v>22.99</v>
      </c>
      <c r="K37" s="26"/>
      <c r="L37" s="8"/>
      <c r="M37" s="10">
        <v>22.99</v>
      </c>
      <c r="N37" s="8"/>
    </row>
    <row r="38" spans="1:14" ht="24.75" customHeight="1" thickBot="1" x14ac:dyDescent="0.3">
      <c r="A38" s="7">
        <f t="shared" si="0"/>
        <v>31</v>
      </c>
      <c r="B38" s="8" t="s">
        <v>110</v>
      </c>
      <c r="C38" s="8" t="s">
        <v>25</v>
      </c>
      <c r="D38" s="8" t="s">
        <v>690</v>
      </c>
      <c r="E38" s="8" t="s">
        <v>111</v>
      </c>
      <c r="F38" s="8"/>
      <c r="G38" s="19" t="s">
        <v>30</v>
      </c>
      <c r="H38" s="8" t="s">
        <v>112</v>
      </c>
      <c r="I38" s="13">
        <v>1</v>
      </c>
      <c r="J38" s="10" t="s">
        <v>113</v>
      </c>
      <c r="K38" s="26"/>
      <c r="L38" s="8"/>
      <c r="M38" s="10" t="s">
        <v>113</v>
      </c>
      <c r="N38" s="8"/>
    </row>
    <row r="39" spans="1:14" ht="24.75" customHeight="1" thickBot="1" x14ac:dyDescent="0.3">
      <c r="A39" s="7">
        <f t="shared" si="0"/>
        <v>32</v>
      </c>
      <c r="B39" s="8" t="s">
        <v>31</v>
      </c>
      <c r="C39" s="8" t="s">
        <v>25</v>
      </c>
      <c r="D39" s="8" t="s">
        <v>690</v>
      </c>
      <c r="E39" s="8" t="s">
        <v>114</v>
      </c>
      <c r="F39" s="8"/>
      <c r="G39" s="19" t="s">
        <v>82</v>
      </c>
      <c r="H39" s="8" t="s">
        <v>115</v>
      </c>
      <c r="I39" s="13">
        <v>1</v>
      </c>
      <c r="J39" s="10" t="s">
        <v>116</v>
      </c>
      <c r="K39" s="26"/>
      <c r="L39" s="8"/>
      <c r="M39" s="10" t="s">
        <v>116</v>
      </c>
      <c r="N39" s="8"/>
    </row>
    <row r="40" spans="1:14" ht="24.75" customHeight="1" thickBot="1" x14ac:dyDescent="0.3">
      <c r="A40" s="7">
        <f t="shared" si="0"/>
        <v>33</v>
      </c>
      <c r="B40" s="8" t="s">
        <v>117</v>
      </c>
      <c r="C40" s="8" t="s">
        <v>12</v>
      </c>
      <c r="D40" s="8" t="s">
        <v>691</v>
      </c>
      <c r="E40" s="8" t="s">
        <v>118</v>
      </c>
      <c r="F40" s="8"/>
      <c r="G40" s="19" t="s">
        <v>52</v>
      </c>
      <c r="H40" s="8" t="s">
        <v>119</v>
      </c>
      <c r="I40" s="8">
        <v>1</v>
      </c>
      <c r="J40" s="10" t="s">
        <v>120</v>
      </c>
      <c r="K40" s="26"/>
      <c r="L40" s="10" t="s">
        <v>120</v>
      </c>
      <c r="M40" s="10"/>
      <c r="N40" s="8"/>
    </row>
    <row r="41" spans="1:14" ht="24.75" customHeight="1" thickBot="1" x14ac:dyDescent="0.3">
      <c r="A41" s="7">
        <f t="shared" si="0"/>
        <v>34</v>
      </c>
      <c r="B41" s="8" t="s">
        <v>117</v>
      </c>
      <c r="C41" s="8" t="s">
        <v>12</v>
      </c>
      <c r="D41" s="8" t="s">
        <v>691</v>
      </c>
      <c r="E41" s="8" t="s">
        <v>121</v>
      </c>
      <c r="F41" s="8"/>
      <c r="G41" s="19" t="s">
        <v>52</v>
      </c>
      <c r="H41" s="8" t="s">
        <v>122</v>
      </c>
      <c r="I41" s="8">
        <v>1</v>
      </c>
      <c r="J41" s="10" t="s">
        <v>123</v>
      </c>
      <c r="K41" s="26"/>
      <c r="L41" s="10" t="s">
        <v>123</v>
      </c>
      <c r="M41" s="10"/>
      <c r="N41" s="8"/>
    </row>
    <row r="42" spans="1:14" ht="24.75" customHeight="1" thickBot="1" x14ac:dyDescent="0.3">
      <c r="A42" s="7">
        <f t="shared" si="0"/>
        <v>35</v>
      </c>
      <c r="B42" s="8" t="s">
        <v>117</v>
      </c>
      <c r="C42" s="8" t="s">
        <v>12</v>
      </c>
      <c r="D42" s="8" t="s">
        <v>691</v>
      </c>
      <c r="E42" s="8" t="s">
        <v>124</v>
      </c>
      <c r="F42" s="8"/>
      <c r="G42" s="19" t="s">
        <v>52</v>
      </c>
      <c r="H42" s="8" t="s">
        <v>122</v>
      </c>
      <c r="I42" s="8">
        <v>1</v>
      </c>
      <c r="J42" s="10">
        <v>1.35</v>
      </c>
      <c r="K42" s="26"/>
      <c r="L42" s="10">
        <v>1.35</v>
      </c>
      <c r="M42" s="10"/>
      <c r="N42" s="8"/>
    </row>
    <row r="43" spans="1:14" ht="24.75" customHeight="1" thickBot="1" x14ac:dyDescent="0.3">
      <c r="A43" s="7">
        <f t="shared" si="0"/>
        <v>36</v>
      </c>
      <c r="B43" s="8" t="s">
        <v>117</v>
      </c>
      <c r="C43" s="8" t="s">
        <v>12</v>
      </c>
      <c r="D43" s="8" t="s">
        <v>691</v>
      </c>
      <c r="E43" s="8" t="s">
        <v>125</v>
      </c>
      <c r="F43" s="8"/>
      <c r="G43" s="19" t="s">
        <v>52</v>
      </c>
      <c r="H43" s="8" t="s">
        <v>122</v>
      </c>
      <c r="I43" s="8">
        <v>1</v>
      </c>
      <c r="J43" s="10">
        <v>-1.89</v>
      </c>
      <c r="K43" s="26"/>
      <c r="L43" s="10"/>
      <c r="M43" s="10"/>
      <c r="N43" s="8"/>
    </row>
    <row r="44" spans="1:14" ht="24.75" customHeight="1" thickBot="1" x14ac:dyDescent="0.3">
      <c r="A44" s="7">
        <f t="shared" si="0"/>
        <v>37</v>
      </c>
      <c r="B44" s="8" t="s">
        <v>126</v>
      </c>
      <c r="C44" s="8" t="s">
        <v>127</v>
      </c>
      <c r="D44" s="8" t="s">
        <v>690</v>
      </c>
      <c r="E44" s="8" t="s">
        <v>128</v>
      </c>
      <c r="F44" s="8"/>
      <c r="G44" s="19" t="s">
        <v>129</v>
      </c>
      <c r="H44" s="8" t="s">
        <v>130</v>
      </c>
      <c r="I44" s="8">
        <v>1</v>
      </c>
      <c r="J44" s="10" t="s">
        <v>131</v>
      </c>
      <c r="K44" s="26"/>
      <c r="L44" s="8"/>
      <c r="M44" s="10" t="s">
        <v>131</v>
      </c>
      <c r="N44" s="8"/>
    </row>
    <row r="45" spans="1:14" ht="24.75" customHeight="1" thickBot="1" x14ac:dyDescent="0.3">
      <c r="A45" s="7">
        <f t="shared" si="0"/>
        <v>38</v>
      </c>
      <c r="B45" s="8" t="s">
        <v>132</v>
      </c>
      <c r="C45" s="8" t="s">
        <v>12</v>
      </c>
      <c r="D45" s="8" t="s">
        <v>691</v>
      </c>
      <c r="E45" s="8" t="s">
        <v>133</v>
      </c>
      <c r="F45" s="8"/>
      <c r="G45" s="19" t="s">
        <v>134</v>
      </c>
      <c r="H45" s="8" t="s">
        <v>135</v>
      </c>
      <c r="I45" s="8">
        <v>1</v>
      </c>
      <c r="J45" s="10" t="s">
        <v>136</v>
      </c>
      <c r="K45" s="26"/>
      <c r="L45" s="10" t="s">
        <v>136</v>
      </c>
      <c r="M45" s="10"/>
      <c r="N45" s="8"/>
    </row>
    <row r="46" spans="1:14" ht="24.75" customHeight="1" thickBot="1" x14ac:dyDescent="0.3">
      <c r="A46" s="7">
        <f t="shared" si="0"/>
        <v>39</v>
      </c>
      <c r="B46" s="8" t="s">
        <v>24</v>
      </c>
      <c r="C46" s="8" t="s">
        <v>25</v>
      </c>
      <c r="D46" s="8" t="s">
        <v>690</v>
      </c>
      <c r="E46" s="8" t="s">
        <v>137</v>
      </c>
      <c r="F46" s="8"/>
      <c r="G46" s="19" t="s">
        <v>82</v>
      </c>
      <c r="H46" s="8" t="s">
        <v>138</v>
      </c>
      <c r="I46" s="13">
        <v>1</v>
      </c>
      <c r="J46" s="10" t="s">
        <v>139</v>
      </c>
      <c r="K46" s="26"/>
      <c r="L46" s="8"/>
      <c r="M46" s="10" t="s">
        <v>139</v>
      </c>
      <c r="N46" s="8"/>
    </row>
    <row r="47" spans="1:14" ht="24.75" customHeight="1" thickBot="1" x14ac:dyDescent="0.3">
      <c r="A47" s="7">
        <f t="shared" si="0"/>
        <v>40</v>
      </c>
      <c r="B47" s="8" t="s">
        <v>140</v>
      </c>
      <c r="C47" s="8" t="s">
        <v>12</v>
      </c>
      <c r="D47" s="8" t="s">
        <v>691</v>
      </c>
      <c r="E47" s="8" t="s">
        <v>141</v>
      </c>
      <c r="F47" s="8"/>
      <c r="G47" s="19" t="s">
        <v>52</v>
      </c>
      <c r="H47" s="8" t="s">
        <v>142</v>
      </c>
      <c r="I47" s="8">
        <v>1</v>
      </c>
      <c r="J47" s="10" t="s">
        <v>143</v>
      </c>
      <c r="K47" s="26"/>
      <c r="L47" s="10" t="s">
        <v>143</v>
      </c>
      <c r="M47" s="10"/>
      <c r="N47" s="8"/>
    </row>
    <row r="48" spans="1:14" ht="24.75" customHeight="1" thickBot="1" x14ac:dyDescent="0.3">
      <c r="A48" s="7">
        <f t="shared" si="0"/>
        <v>41</v>
      </c>
      <c r="B48" s="8" t="s">
        <v>144</v>
      </c>
      <c r="C48" s="8" t="s">
        <v>12</v>
      </c>
      <c r="D48" s="8" t="s">
        <v>691</v>
      </c>
      <c r="E48" s="8" t="s">
        <v>145</v>
      </c>
      <c r="F48" s="8"/>
      <c r="G48" s="19" t="s">
        <v>146</v>
      </c>
      <c r="H48" s="8" t="s">
        <v>142</v>
      </c>
      <c r="I48" s="8">
        <v>1</v>
      </c>
      <c r="J48" s="10">
        <v>11.99</v>
      </c>
      <c r="K48" s="26"/>
      <c r="L48" s="10">
        <v>11.99</v>
      </c>
      <c r="M48" s="10"/>
      <c r="N48" s="8"/>
    </row>
    <row r="49" spans="1:14" ht="24.75" customHeight="1" thickBot="1" x14ac:dyDescent="0.3">
      <c r="A49" s="7">
        <f t="shared" si="0"/>
        <v>42</v>
      </c>
      <c r="B49" s="8" t="s">
        <v>147</v>
      </c>
      <c r="C49" s="8" t="s">
        <v>25</v>
      </c>
      <c r="D49" s="8" t="s">
        <v>690</v>
      </c>
      <c r="E49" s="8" t="s">
        <v>148</v>
      </c>
      <c r="F49" s="8"/>
      <c r="G49" s="19" t="s">
        <v>149</v>
      </c>
      <c r="H49" s="8" t="s">
        <v>150</v>
      </c>
      <c r="I49" s="8">
        <v>1</v>
      </c>
      <c r="J49" s="10">
        <v>93</v>
      </c>
      <c r="K49" s="26"/>
      <c r="L49" s="8"/>
      <c r="M49" s="10">
        <v>93</v>
      </c>
      <c r="N49" s="8"/>
    </row>
    <row r="50" spans="1:14" ht="24.75" customHeight="1" thickBot="1" x14ac:dyDescent="0.3">
      <c r="A50" s="7">
        <f t="shared" si="0"/>
        <v>43</v>
      </c>
      <c r="B50" s="8" t="s">
        <v>140</v>
      </c>
      <c r="C50" s="8" t="s">
        <v>12</v>
      </c>
      <c r="D50" s="8" t="s">
        <v>691</v>
      </c>
      <c r="E50" s="8" t="s">
        <v>151</v>
      </c>
      <c r="F50" s="8"/>
      <c r="G50" s="19" t="s">
        <v>52</v>
      </c>
      <c r="H50" s="8" t="s">
        <v>152</v>
      </c>
      <c r="I50" s="8">
        <v>1</v>
      </c>
      <c r="J50" s="10" t="s">
        <v>153</v>
      </c>
      <c r="K50" s="26"/>
      <c r="L50" s="10" t="s">
        <v>153</v>
      </c>
      <c r="M50" s="10"/>
      <c r="N50" s="8"/>
    </row>
    <row r="51" spans="1:14" ht="24.75" customHeight="1" thickBot="1" x14ac:dyDescent="0.3">
      <c r="A51" s="7">
        <f t="shared" si="0"/>
        <v>44</v>
      </c>
      <c r="B51" s="8" t="s">
        <v>76</v>
      </c>
      <c r="C51" s="8" t="s">
        <v>25</v>
      </c>
      <c r="D51" s="8" t="s">
        <v>690</v>
      </c>
      <c r="E51" s="8" t="s">
        <v>154</v>
      </c>
      <c r="F51" s="8"/>
      <c r="G51" s="19" t="s">
        <v>78</v>
      </c>
      <c r="H51" s="8" t="s">
        <v>155</v>
      </c>
      <c r="I51" s="13">
        <v>1</v>
      </c>
      <c r="J51" s="10" t="s">
        <v>80</v>
      </c>
      <c r="K51" s="26"/>
      <c r="L51" s="8"/>
      <c r="M51" s="10" t="s">
        <v>80</v>
      </c>
      <c r="N51" s="8"/>
    </row>
    <row r="52" spans="1:14" ht="24.75" customHeight="1" thickBot="1" x14ac:dyDescent="0.3">
      <c r="A52" s="7">
        <f t="shared" si="0"/>
        <v>45</v>
      </c>
      <c r="B52" s="8" t="s">
        <v>140</v>
      </c>
      <c r="C52" s="8" t="s">
        <v>12</v>
      </c>
      <c r="D52" s="8" t="s">
        <v>691</v>
      </c>
      <c r="E52" s="8" t="s">
        <v>156</v>
      </c>
      <c r="F52" s="8"/>
      <c r="G52" s="19" t="s">
        <v>86</v>
      </c>
      <c r="H52" s="8" t="s">
        <v>157</v>
      </c>
      <c r="I52" s="8">
        <v>1</v>
      </c>
      <c r="J52" s="10" t="s">
        <v>158</v>
      </c>
      <c r="K52" s="26"/>
      <c r="L52" s="10" t="s">
        <v>158</v>
      </c>
      <c r="M52" s="10"/>
      <c r="N52" s="8"/>
    </row>
    <row r="53" spans="1:14" ht="24.75" customHeight="1" thickBot="1" x14ac:dyDescent="0.3">
      <c r="A53" s="7">
        <f t="shared" si="0"/>
        <v>46</v>
      </c>
      <c r="B53" s="8" t="s">
        <v>11</v>
      </c>
      <c r="C53" s="8" t="s">
        <v>12</v>
      </c>
      <c r="D53" s="8" t="s">
        <v>691</v>
      </c>
      <c r="E53" s="8" t="s">
        <v>159</v>
      </c>
      <c r="F53" s="8"/>
      <c r="G53" s="19" t="s">
        <v>160</v>
      </c>
      <c r="H53" s="8" t="s">
        <v>161</v>
      </c>
      <c r="I53" s="8">
        <v>1</v>
      </c>
      <c r="J53" s="10" t="s">
        <v>162</v>
      </c>
      <c r="K53" s="26"/>
      <c r="L53" s="10" t="s">
        <v>162</v>
      </c>
      <c r="M53" s="10"/>
      <c r="N53" s="8"/>
    </row>
    <row r="54" spans="1:14" ht="24.75" customHeight="1" thickBot="1" x14ac:dyDescent="0.3">
      <c r="A54" s="7">
        <f t="shared" si="0"/>
        <v>47</v>
      </c>
      <c r="B54" s="8" t="s">
        <v>11</v>
      </c>
      <c r="C54" s="8" t="s">
        <v>12</v>
      </c>
      <c r="D54" s="8" t="s">
        <v>691</v>
      </c>
      <c r="E54" s="8" t="s">
        <v>163</v>
      </c>
      <c r="F54" s="8"/>
      <c r="G54" s="19" t="s">
        <v>164</v>
      </c>
      <c r="H54" s="8" t="s">
        <v>165</v>
      </c>
      <c r="I54" s="8">
        <v>1</v>
      </c>
      <c r="J54" s="10" t="s">
        <v>166</v>
      </c>
      <c r="K54" s="26"/>
      <c r="L54" s="10" t="s">
        <v>166</v>
      </c>
      <c r="M54" s="10"/>
      <c r="N54" s="8"/>
    </row>
    <row r="55" spans="1:14" ht="24.75" customHeight="1" thickBot="1" x14ac:dyDescent="0.3">
      <c r="A55" s="7">
        <f t="shared" si="0"/>
        <v>48</v>
      </c>
      <c r="B55" s="8" t="s">
        <v>167</v>
      </c>
      <c r="C55" s="8" t="s">
        <v>12</v>
      </c>
      <c r="D55" s="8" t="s">
        <v>691</v>
      </c>
      <c r="E55" s="8" t="s">
        <v>168</v>
      </c>
      <c r="F55" s="8"/>
      <c r="G55" s="19" t="s">
        <v>169</v>
      </c>
      <c r="H55" s="8" t="s">
        <v>170</v>
      </c>
      <c r="I55" s="8">
        <v>1</v>
      </c>
      <c r="J55" s="10" t="s">
        <v>171</v>
      </c>
      <c r="K55" s="26"/>
      <c r="L55" s="10" t="s">
        <v>171</v>
      </c>
      <c r="M55" s="10"/>
      <c r="N55" s="8"/>
    </row>
    <row r="56" spans="1:14" ht="24.75" customHeight="1" thickBot="1" x14ac:dyDescent="0.3">
      <c r="A56" s="7">
        <f t="shared" si="0"/>
        <v>49</v>
      </c>
      <c r="B56" s="8" t="s">
        <v>172</v>
      </c>
      <c r="C56" s="8" t="s">
        <v>12</v>
      </c>
      <c r="D56" s="8" t="s">
        <v>691</v>
      </c>
      <c r="E56" s="8" t="s">
        <v>173</v>
      </c>
      <c r="F56" s="8"/>
      <c r="G56" s="19" t="s">
        <v>174</v>
      </c>
      <c r="H56" s="8" t="s">
        <v>175</v>
      </c>
      <c r="I56" s="8">
        <v>1</v>
      </c>
      <c r="J56" s="10" t="s">
        <v>188</v>
      </c>
      <c r="K56" s="26"/>
      <c r="L56" s="10" t="s">
        <v>188</v>
      </c>
      <c r="M56" s="10"/>
      <c r="N56" s="8"/>
    </row>
    <row r="57" spans="1:14" ht="24.75" customHeight="1" thickBot="1" x14ac:dyDescent="0.3">
      <c r="A57" s="7">
        <f t="shared" si="0"/>
        <v>50</v>
      </c>
      <c r="B57" s="8" t="s">
        <v>140</v>
      </c>
      <c r="C57" s="8" t="s">
        <v>12</v>
      </c>
      <c r="D57" s="8" t="s">
        <v>691</v>
      </c>
      <c r="E57" s="8" t="s">
        <v>176</v>
      </c>
      <c r="F57" s="8"/>
      <c r="G57" s="19" t="s">
        <v>177</v>
      </c>
      <c r="H57" s="8" t="s">
        <v>178</v>
      </c>
      <c r="I57" s="8">
        <v>1</v>
      </c>
      <c r="J57" s="10" t="s">
        <v>179</v>
      </c>
      <c r="K57" s="26"/>
      <c r="L57" s="10" t="s">
        <v>179</v>
      </c>
      <c r="M57" s="10"/>
      <c r="N57" s="8"/>
    </row>
    <row r="58" spans="1:14" ht="24.75" customHeight="1" thickBot="1" x14ac:dyDescent="0.3">
      <c r="A58" s="7">
        <f t="shared" si="0"/>
        <v>51</v>
      </c>
      <c r="B58" s="8" t="s">
        <v>11</v>
      </c>
      <c r="C58" s="8" t="s">
        <v>12</v>
      </c>
      <c r="D58" s="8" t="s">
        <v>691</v>
      </c>
      <c r="E58" s="8" t="s">
        <v>180</v>
      </c>
      <c r="F58" s="8"/>
      <c r="G58" s="19" t="s">
        <v>64</v>
      </c>
      <c r="H58" s="8" t="s">
        <v>181</v>
      </c>
      <c r="I58" s="8">
        <v>1</v>
      </c>
      <c r="J58" s="10" t="s">
        <v>182</v>
      </c>
      <c r="K58" s="26"/>
      <c r="L58" s="10" t="s">
        <v>182</v>
      </c>
      <c r="M58" s="10"/>
      <c r="N58" s="8"/>
    </row>
    <row r="59" spans="1:14" ht="24.75" customHeight="1" thickBot="1" x14ac:dyDescent="0.3">
      <c r="A59" s="7">
        <f t="shared" si="0"/>
        <v>52</v>
      </c>
      <c r="B59" s="8" t="s">
        <v>183</v>
      </c>
      <c r="C59" s="8" t="s">
        <v>25</v>
      </c>
      <c r="D59" s="8" t="s">
        <v>690</v>
      </c>
      <c r="E59" s="8" t="s">
        <v>184</v>
      </c>
      <c r="F59" s="8"/>
      <c r="G59" s="19" t="s">
        <v>185</v>
      </c>
      <c r="H59" s="8" t="s">
        <v>186</v>
      </c>
      <c r="I59" s="8">
        <v>1</v>
      </c>
      <c r="J59" s="10" t="s">
        <v>187</v>
      </c>
      <c r="K59" s="26"/>
      <c r="L59" s="8"/>
      <c r="M59" s="10" t="s">
        <v>187</v>
      </c>
      <c r="N59" s="8"/>
    </row>
    <row r="60" spans="1:14" ht="24.75" customHeight="1" thickBot="1" x14ac:dyDescent="0.3">
      <c r="A60" s="7">
        <f t="shared" si="0"/>
        <v>53</v>
      </c>
      <c r="B60" s="8" t="s">
        <v>11</v>
      </c>
      <c r="C60" s="8" t="s">
        <v>12</v>
      </c>
      <c r="D60" s="8" t="s">
        <v>691</v>
      </c>
      <c r="E60" s="8" t="s">
        <v>189</v>
      </c>
      <c r="F60" s="8"/>
      <c r="G60" s="19" t="s">
        <v>190</v>
      </c>
      <c r="H60" s="8" t="s">
        <v>191</v>
      </c>
      <c r="I60" s="8">
        <v>1</v>
      </c>
      <c r="J60" s="10" t="s">
        <v>192</v>
      </c>
      <c r="K60" s="26"/>
      <c r="L60" s="10" t="s">
        <v>192</v>
      </c>
      <c r="M60" s="10"/>
      <c r="N60" s="8"/>
    </row>
    <row r="61" spans="1:14" ht="24.75" customHeight="1" thickBot="1" x14ac:dyDescent="0.3">
      <c r="A61" s="7">
        <f t="shared" si="0"/>
        <v>54</v>
      </c>
      <c r="B61" s="8" t="s">
        <v>89</v>
      </c>
      <c r="C61" s="8" t="s">
        <v>25</v>
      </c>
      <c r="D61" s="8" t="s">
        <v>690</v>
      </c>
      <c r="E61" s="8" t="s">
        <v>193</v>
      </c>
      <c r="F61" s="8"/>
      <c r="G61" s="19" t="s">
        <v>668</v>
      </c>
      <c r="H61" s="8" t="s">
        <v>194</v>
      </c>
      <c r="I61" s="13">
        <v>1</v>
      </c>
      <c r="J61" s="10" t="s">
        <v>195</v>
      </c>
      <c r="K61" s="26"/>
      <c r="L61" s="8"/>
      <c r="M61" s="10" t="s">
        <v>195</v>
      </c>
      <c r="N61" s="8"/>
    </row>
    <row r="62" spans="1:14" ht="24.75" customHeight="1" thickBot="1" x14ac:dyDescent="0.3">
      <c r="A62" s="7">
        <f t="shared" si="0"/>
        <v>55</v>
      </c>
      <c r="B62" s="8" t="s">
        <v>196</v>
      </c>
      <c r="C62" s="8" t="s">
        <v>12</v>
      </c>
      <c r="D62" s="8" t="s">
        <v>691</v>
      </c>
      <c r="E62" s="8" t="s">
        <v>197</v>
      </c>
      <c r="F62" s="8"/>
      <c r="G62" s="19" t="s">
        <v>78</v>
      </c>
      <c r="H62" s="8" t="s">
        <v>198</v>
      </c>
      <c r="I62" s="8">
        <v>1</v>
      </c>
      <c r="J62" s="10" t="s">
        <v>199</v>
      </c>
      <c r="K62" s="26"/>
      <c r="L62" s="10" t="s">
        <v>199</v>
      </c>
      <c r="M62" s="10"/>
      <c r="N62" s="8"/>
    </row>
    <row r="63" spans="1:14" ht="24.75" customHeight="1" thickBot="1" x14ac:dyDescent="0.3">
      <c r="A63" s="7">
        <f t="shared" si="0"/>
        <v>56</v>
      </c>
      <c r="B63" s="8" t="s">
        <v>200</v>
      </c>
      <c r="C63" s="8" t="s">
        <v>12</v>
      </c>
      <c r="D63" s="8" t="s">
        <v>691</v>
      </c>
      <c r="E63" s="8" t="s">
        <v>201</v>
      </c>
      <c r="F63" s="8"/>
      <c r="G63" s="19" t="s">
        <v>202</v>
      </c>
      <c r="H63" s="8" t="s">
        <v>203</v>
      </c>
      <c r="I63" s="8">
        <v>1</v>
      </c>
      <c r="J63" s="10" t="s">
        <v>204</v>
      </c>
      <c r="K63" s="26"/>
      <c r="L63" s="10" t="s">
        <v>204</v>
      </c>
      <c r="M63" s="10"/>
      <c r="N63" s="8"/>
    </row>
    <row r="64" spans="1:14" ht="24.75" customHeight="1" thickBot="1" x14ac:dyDescent="0.3">
      <c r="A64" s="7">
        <f t="shared" si="0"/>
        <v>57</v>
      </c>
      <c r="B64" s="8" t="s">
        <v>140</v>
      </c>
      <c r="C64" s="8" t="s">
        <v>12</v>
      </c>
      <c r="D64" s="8" t="s">
        <v>691</v>
      </c>
      <c r="E64" s="8" t="s">
        <v>205</v>
      </c>
      <c r="F64" s="8"/>
      <c r="G64" s="19" t="s">
        <v>52</v>
      </c>
      <c r="H64" s="8" t="s">
        <v>203</v>
      </c>
      <c r="I64" s="8">
        <v>1</v>
      </c>
      <c r="J64" s="10" t="s">
        <v>206</v>
      </c>
      <c r="K64" s="26"/>
      <c r="L64" s="10" t="s">
        <v>206</v>
      </c>
      <c r="M64" s="10"/>
      <c r="N64" s="8"/>
    </row>
    <row r="65" spans="1:14" ht="24.75" customHeight="1" thickBot="1" x14ac:dyDescent="0.3">
      <c r="A65" s="7">
        <f t="shared" si="0"/>
        <v>58</v>
      </c>
      <c r="B65" s="8" t="s">
        <v>140</v>
      </c>
      <c r="C65" s="8" t="s">
        <v>12</v>
      </c>
      <c r="D65" s="8" t="s">
        <v>691</v>
      </c>
      <c r="E65" s="8" t="s">
        <v>207</v>
      </c>
      <c r="F65" s="8"/>
      <c r="G65" s="19" t="s">
        <v>52</v>
      </c>
      <c r="H65" s="8" t="s">
        <v>208</v>
      </c>
      <c r="I65" s="8">
        <v>1</v>
      </c>
      <c r="J65" s="10" t="s">
        <v>209</v>
      </c>
      <c r="K65" s="26"/>
      <c r="L65" s="10" t="s">
        <v>209</v>
      </c>
      <c r="M65" s="10"/>
      <c r="N65" s="8"/>
    </row>
    <row r="66" spans="1:14" ht="24.75" customHeight="1" thickBot="1" x14ac:dyDescent="0.3">
      <c r="A66" s="7">
        <f t="shared" si="0"/>
        <v>59</v>
      </c>
      <c r="B66" s="8" t="s">
        <v>140</v>
      </c>
      <c r="C66" s="8" t="s">
        <v>12</v>
      </c>
      <c r="D66" s="8" t="s">
        <v>691</v>
      </c>
      <c r="E66" s="8" t="s">
        <v>210</v>
      </c>
      <c r="F66" s="8"/>
      <c r="G66" s="19" t="s">
        <v>52</v>
      </c>
      <c r="H66" s="8" t="s">
        <v>208</v>
      </c>
      <c r="I66" s="8">
        <v>1</v>
      </c>
      <c r="J66" s="10" t="s">
        <v>211</v>
      </c>
      <c r="K66" s="26"/>
      <c r="L66" s="10" t="s">
        <v>211</v>
      </c>
      <c r="M66" s="10"/>
      <c r="N66" s="8"/>
    </row>
    <row r="67" spans="1:14" ht="24.75" customHeight="1" thickBot="1" x14ac:dyDescent="0.3">
      <c r="A67" s="7">
        <f t="shared" si="0"/>
        <v>60</v>
      </c>
      <c r="B67" s="8" t="s">
        <v>140</v>
      </c>
      <c r="C67" s="8" t="s">
        <v>12</v>
      </c>
      <c r="D67" s="8" t="s">
        <v>691</v>
      </c>
      <c r="E67" s="8" t="s">
        <v>214</v>
      </c>
      <c r="F67" s="8"/>
      <c r="G67" s="19" t="s">
        <v>52</v>
      </c>
      <c r="H67" s="8" t="s">
        <v>212</v>
      </c>
      <c r="I67" s="8">
        <v>1</v>
      </c>
      <c r="J67" s="10" t="s">
        <v>213</v>
      </c>
      <c r="K67" s="26"/>
      <c r="L67" s="10" t="s">
        <v>213</v>
      </c>
      <c r="M67" s="10"/>
      <c r="N67" s="8"/>
    </row>
    <row r="68" spans="1:14" ht="24.75" customHeight="1" thickBot="1" x14ac:dyDescent="0.3">
      <c r="A68" s="7">
        <f t="shared" si="0"/>
        <v>61</v>
      </c>
      <c r="B68" s="8" t="s">
        <v>28</v>
      </c>
      <c r="C68" s="8" t="s">
        <v>25</v>
      </c>
      <c r="D68" s="8" t="s">
        <v>690</v>
      </c>
      <c r="E68" s="8" t="s">
        <v>216</v>
      </c>
      <c r="F68" s="8"/>
      <c r="G68" s="19" t="s">
        <v>30</v>
      </c>
      <c r="H68" s="8" t="s">
        <v>215</v>
      </c>
      <c r="I68" s="13">
        <v>1</v>
      </c>
      <c r="J68" s="10">
        <v>25.58</v>
      </c>
      <c r="K68" s="26"/>
      <c r="L68" s="8"/>
      <c r="M68" s="10">
        <v>25.58</v>
      </c>
      <c r="N68" s="8"/>
    </row>
    <row r="69" spans="1:14" ht="24.75" customHeight="1" thickBot="1" x14ac:dyDescent="0.3">
      <c r="A69" s="7">
        <f t="shared" si="0"/>
        <v>62</v>
      </c>
      <c r="B69" s="8" t="s">
        <v>140</v>
      </c>
      <c r="C69" s="8" t="s">
        <v>12</v>
      </c>
      <c r="D69" s="8" t="s">
        <v>691</v>
      </c>
      <c r="E69" s="8" t="s">
        <v>217</v>
      </c>
      <c r="F69" s="8"/>
      <c r="G69" s="19" t="s">
        <v>86</v>
      </c>
      <c r="H69" s="8" t="s">
        <v>212</v>
      </c>
      <c r="I69" s="8">
        <v>1</v>
      </c>
      <c r="J69" s="10" t="s">
        <v>218</v>
      </c>
      <c r="K69" s="26"/>
      <c r="L69" s="10" t="s">
        <v>218</v>
      </c>
      <c r="M69" s="10"/>
      <c r="N69" s="8"/>
    </row>
    <row r="70" spans="1:14" ht="24.75" customHeight="1" thickBot="1" x14ac:dyDescent="0.3">
      <c r="A70" s="7">
        <f t="shared" si="0"/>
        <v>63</v>
      </c>
      <c r="B70" s="8" t="s">
        <v>140</v>
      </c>
      <c r="C70" s="8" t="s">
        <v>12</v>
      </c>
      <c r="D70" s="8" t="s">
        <v>691</v>
      </c>
      <c r="E70" s="8" t="s">
        <v>219</v>
      </c>
      <c r="F70" s="8"/>
      <c r="G70" s="19" t="s">
        <v>86</v>
      </c>
      <c r="H70" s="8" t="s">
        <v>220</v>
      </c>
      <c r="I70" s="8">
        <v>1</v>
      </c>
      <c r="J70" s="10">
        <v>23</v>
      </c>
      <c r="K70" s="26"/>
      <c r="L70" s="10">
        <v>23</v>
      </c>
      <c r="M70" s="10"/>
      <c r="N70" s="8"/>
    </row>
    <row r="71" spans="1:14" ht="24.75" customHeight="1" thickBot="1" x14ac:dyDescent="0.3">
      <c r="A71" s="7">
        <f t="shared" si="0"/>
        <v>64</v>
      </c>
      <c r="B71" s="8" t="s">
        <v>140</v>
      </c>
      <c r="C71" s="8" t="s">
        <v>12</v>
      </c>
      <c r="D71" s="8" t="s">
        <v>691</v>
      </c>
      <c r="E71" s="8" t="s">
        <v>221</v>
      </c>
      <c r="F71" s="8"/>
      <c r="G71" s="19" t="s">
        <v>86</v>
      </c>
      <c r="H71" s="8" t="s">
        <v>220</v>
      </c>
      <c r="I71" s="8">
        <v>1</v>
      </c>
      <c r="J71" s="10">
        <v>98.8</v>
      </c>
      <c r="K71" s="26"/>
      <c r="L71" s="10">
        <v>98.8</v>
      </c>
      <c r="M71" s="10"/>
      <c r="N71" s="8"/>
    </row>
    <row r="72" spans="1:14" ht="24.75" customHeight="1" thickBot="1" x14ac:dyDescent="0.3">
      <c r="A72" s="7">
        <f t="shared" si="0"/>
        <v>65</v>
      </c>
      <c r="B72" s="8" t="s">
        <v>140</v>
      </c>
      <c r="C72" s="8" t="s">
        <v>12</v>
      </c>
      <c r="D72" s="8" t="s">
        <v>691</v>
      </c>
      <c r="E72" s="8" t="s">
        <v>222</v>
      </c>
      <c r="F72" s="8"/>
      <c r="G72" s="19" t="s">
        <v>86</v>
      </c>
      <c r="H72" s="8" t="s">
        <v>220</v>
      </c>
      <c r="I72" s="8">
        <v>1</v>
      </c>
      <c r="J72" s="10">
        <v>317.88</v>
      </c>
      <c r="K72" s="26"/>
      <c r="L72" s="10">
        <v>317.88</v>
      </c>
      <c r="M72" s="10"/>
      <c r="N72" s="8"/>
    </row>
    <row r="73" spans="1:14" ht="24.75" customHeight="1" thickBot="1" x14ac:dyDescent="0.3">
      <c r="A73" s="7">
        <f t="shared" ref="A73:A136" si="1">A72+1</f>
        <v>66</v>
      </c>
      <c r="B73" s="8" t="s">
        <v>140</v>
      </c>
      <c r="C73" s="8" t="s">
        <v>12</v>
      </c>
      <c r="D73" s="8" t="s">
        <v>691</v>
      </c>
      <c r="E73" s="8" t="s">
        <v>223</v>
      </c>
      <c r="F73" s="8"/>
      <c r="G73" s="19" t="s">
        <v>86</v>
      </c>
      <c r="H73" s="8" t="s">
        <v>224</v>
      </c>
      <c r="I73" s="8">
        <v>1</v>
      </c>
      <c r="J73" s="10" t="s">
        <v>225</v>
      </c>
      <c r="K73" s="26"/>
      <c r="L73" s="10" t="s">
        <v>225</v>
      </c>
      <c r="M73" s="10"/>
      <c r="N73" s="8"/>
    </row>
    <row r="74" spans="1:14" ht="24.75" customHeight="1" thickBot="1" x14ac:dyDescent="0.3">
      <c r="A74" s="7">
        <f t="shared" si="1"/>
        <v>67</v>
      </c>
      <c r="B74" s="8" t="s">
        <v>226</v>
      </c>
      <c r="C74" s="8" t="s">
        <v>12</v>
      </c>
      <c r="D74" s="8" t="s">
        <v>691</v>
      </c>
      <c r="E74" s="8" t="s">
        <v>227</v>
      </c>
      <c r="F74" s="8"/>
      <c r="G74" s="19" t="s">
        <v>228</v>
      </c>
      <c r="H74" s="8" t="s">
        <v>191</v>
      </c>
      <c r="I74" s="8">
        <v>1</v>
      </c>
      <c r="J74" s="10">
        <v>447.01</v>
      </c>
      <c r="K74" s="26"/>
      <c r="L74" s="10">
        <v>447.01</v>
      </c>
      <c r="M74" s="10"/>
      <c r="N74" s="8"/>
    </row>
    <row r="75" spans="1:14" ht="24.75" customHeight="1" thickBot="1" x14ac:dyDescent="0.3">
      <c r="A75" s="7">
        <f t="shared" si="1"/>
        <v>68</v>
      </c>
      <c r="B75" s="8" t="s">
        <v>140</v>
      </c>
      <c r="C75" s="8" t="s">
        <v>12</v>
      </c>
      <c r="D75" s="8" t="s">
        <v>691</v>
      </c>
      <c r="E75" s="8" t="s">
        <v>229</v>
      </c>
      <c r="F75" s="8"/>
      <c r="G75" s="19" t="s">
        <v>86</v>
      </c>
      <c r="H75" s="8" t="s">
        <v>230</v>
      </c>
      <c r="I75" s="8">
        <v>1</v>
      </c>
      <c r="J75" s="10">
        <v>279.48</v>
      </c>
      <c r="K75" s="26"/>
      <c r="L75" s="10">
        <v>279.48</v>
      </c>
      <c r="M75" s="10"/>
      <c r="N75" s="8"/>
    </row>
    <row r="76" spans="1:14" ht="24.75" customHeight="1" thickBot="1" x14ac:dyDescent="0.3">
      <c r="A76" s="7">
        <f t="shared" si="1"/>
        <v>69</v>
      </c>
      <c r="B76" s="8" t="s">
        <v>140</v>
      </c>
      <c r="C76" s="8" t="s">
        <v>12</v>
      </c>
      <c r="D76" s="8" t="s">
        <v>691</v>
      </c>
      <c r="E76" s="8" t="s">
        <v>231</v>
      </c>
      <c r="F76" s="8"/>
      <c r="G76" s="19" t="s">
        <v>52</v>
      </c>
      <c r="H76" s="8" t="s">
        <v>230</v>
      </c>
      <c r="I76" s="8">
        <v>1</v>
      </c>
      <c r="J76" s="10" t="s">
        <v>232</v>
      </c>
      <c r="K76" s="26"/>
      <c r="L76" s="10" t="s">
        <v>232</v>
      </c>
      <c r="M76" s="10"/>
      <c r="N76" s="8"/>
    </row>
    <row r="77" spans="1:14" ht="24.75" customHeight="1" thickBot="1" x14ac:dyDescent="0.3">
      <c r="A77" s="7">
        <f t="shared" si="1"/>
        <v>70</v>
      </c>
      <c r="B77" s="8" t="s">
        <v>24</v>
      </c>
      <c r="C77" s="8" t="s">
        <v>25</v>
      </c>
      <c r="D77" s="8" t="s">
        <v>690</v>
      </c>
      <c r="E77" s="8" t="s">
        <v>233</v>
      </c>
      <c r="F77" s="8"/>
      <c r="G77" s="19" t="s">
        <v>82</v>
      </c>
      <c r="H77" s="8" t="s">
        <v>215</v>
      </c>
      <c r="I77" s="13">
        <v>1</v>
      </c>
      <c r="J77" s="10">
        <v>22.99</v>
      </c>
      <c r="K77" s="26"/>
      <c r="L77" s="8"/>
      <c r="M77" s="10">
        <v>22.99</v>
      </c>
      <c r="N77" s="8"/>
    </row>
    <row r="78" spans="1:14" ht="24.75" customHeight="1" thickBot="1" x14ac:dyDescent="0.3">
      <c r="A78" s="7">
        <f t="shared" si="1"/>
        <v>71</v>
      </c>
      <c r="B78" s="8" t="s">
        <v>234</v>
      </c>
      <c r="C78" s="8" t="s">
        <v>25</v>
      </c>
      <c r="D78" s="8" t="s">
        <v>690</v>
      </c>
      <c r="E78" s="8" t="s">
        <v>235</v>
      </c>
      <c r="F78" s="8"/>
      <c r="G78" s="19" t="s">
        <v>236</v>
      </c>
      <c r="H78" s="8" t="s">
        <v>224</v>
      </c>
      <c r="I78" s="8">
        <v>1</v>
      </c>
      <c r="J78" s="10" t="s">
        <v>241</v>
      </c>
      <c r="K78" s="26"/>
      <c r="L78" s="8"/>
      <c r="M78" s="10" t="s">
        <v>241</v>
      </c>
      <c r="N78" s="8"/>
    </row>
    <row r="79" spans="1:14" ht="24.75" customHeight="1" thickBot="1" x14ac:dyDescent="0.3">
      <c r="A79" s="7">
        <f t="shared" si="1"/>
        <v>72</v>
      </c>
      <c r="B79" s="8" t="s">
        <v>237</v>
      </c>
      <c r="C79" s="8" t="s">
        <v>12</v>
      </c>
      <c r="D79" s="8" t="s">
        <v>691</v>
      </c>
      <c r="E79" s="8" t="s">
        <v>238</v>
      </c>
      <c r="F79" s="8"/>
      <c r="G79" s="19" t="s">
        <v>239</v>
      </c>
      <c r="H79" s="8" t="s">
        <v>240</v>
      </c>
      <c r="I79" s="8">
        <v>1</v>
      </c>
      <c r="J79" s="10" t="s">
        <v>242</v>
      </c>
      <c r="K79" s="26"/>
      <c r="L79" s="10" t="s">
        <v>242</v>
      </c>
      <c r="M79" s="10"/>
      <c r="N79" s="8"/>
    </row>
    <row r="80" spans="1:14" ht="24.75" customHeight="1" thickBot="1" x14ac:dyDescent="0.3">
      <c r="A80" s="7">
        <f t="shared" si="1"/>
        <v>73</v>
      </c>
      <c r="B80" s="8" t="s">
        <v>140</v>
      </c>
      <c r="C80" s="8" t="s">
        <v>12</v>
      </c>
      <c r="D80" s="8" t="s">
        <v>691</v>
      </c>
      <c r="E80" s="8" t="s">
        <v>243</v>
      </c>
      <c r="F80" s="8"/>
      <c r="G80" s="19" t="s">
        <v>86</v>
      </c>
      <c r="H80" s="8" t="s">
        <v>244</v>
      </c>
      <c r="I80" s="8">
        <v>1</v>
      </c>
      <c r="J80" s="10">
        <v>171.9</v>
      </c>
      <c r="K80" s="26"/>
      <c r="L80" s="10">
        <v>171.9</v>
      </c>
      <c r="M80" s="10"/>
      <c r="N80" s="8"/>
    </row>
    <row r="81" spans="1:14" ht="24.75" customHeight="1" thickBot="1" x14ac:dyDescent="0.3">
      <c r="A81" s="7">
        <f t="shared" si="1"/>
        <v>74</v>
      </c>
      <c r="B81" s="8" t="s">
        <v>140</v>
      </c>
      <c r="C81" s="8" t="s">
        <v>12</v>
      </c>
      <c r="D81" s="8" t="s">
        <v>691</v>
      </c>
      <c r="E81" s="8" t="s">
        <v>245</v>
      </c>
      <c r="F81" s="8"/>
      <c r="G81" s="19" t="s">
        <v>246</v>
      </c>
      <c r="H81" s="8" t="s">
        <v>247</v>
      </c>
      <c r="I81" s="8">
        <v>1</v>
      </c>
      <c r="J81" s="10">
        <v>114.23</v>
      </c>
      <c r="K81" s="26"/>
      <c r="L81" s="10">
        <v>114.23</v>
      </c>
      <c r="M81" s="10"/>
      <c r="N81" s="8"/>
    </row>
    <row r="82" spans="1:14" ht="24.75" customHeight="1" thickBot="1" x14ac:dyDescent="0.3">
      <c r="A82" s="7">
        <f t="shared" si="1"/>
        <v>75</v>
      </c>
      <c r="B82" s="8" t="s">
        <v>140</v>
      </c>
      <c r="C82" s="8" t="s">
        <v>12</v>
      </c>
      <c r="D82" s="8" t="s">
        <v>691</v>
      </c>
      <c r="E82" s="8" t="s">
        <v>248</v>
      </c>
      <c r="F82" s="8"/>
      <c r="G82" s="19" t="s">
        <v>86</v>
      </c>
      <c r="H82" s="8" t="s">
        <v>249</v>
      </c>
      <c r="I82" s="8">
        <v>1</v>
      </c>
      <c r="J82" s="10" t="s">
        <v>250</v>
      </c>
      <c r="K82" s="26"/>
      <c r="L82" s="10" t="s">
        <v>250</v>
      </c>
      <c r="M82" s="10"/>
      <c r="N82" s="8"/>
    </row>
    <row r="83" spans="1:14" ht="24.75" customHeight="1" thickBot="1" x14ac:dyDescent="0.3">
      <c r="A83" s="7">
        <f t="shared" si="1"/>
        <v>76</v>
      </c>
      <c r="B83" s="8" t="s">
        <v>251</v>
      </c>
      <c r="C83" s="8" t="s">
        <v>12</v>
      </c>
      <c r="D83" s="8" t="s">
        <v>691</v>
      </c>
      <c r="E83" s="8" t="s">
        <v>252</v>
      </c>
      <c r="F83" s="8"/>
      <c r="G83" s="19" t="s">
        <v>86</v>
      </c>
      <c r="H83" s="8" t="s">
        <v>249</v>
      </c>
      <c r="I83" s="8">
        <v>1</v>
      </c>
      <c r="J83" s="10"/>
      <c r="K83" s="24">
        <v>-35.79</v>
      </c>
      <c r="L83" s="10"/>
      <c r="M83" s="10"/>
      <c r="N83" s="8"/>
    </row>
    <row r="84" spans="1:14" ht="24.75" customHeight="1" thickBot="1" x14ac:dyDescent="0.3">
      <c r="A84" s="7">
        <f t="shared" si="1"/>
        <v>77</v>
      </c>
      <c r="B84" s="8" t="s">
        <v>98</v>
      </c>
      <c r="C84" s="8" t="s">
        <v>556</v>
      </c>
      <c r="D84" s="8" t="s">
        <v>690</v>
      </c>
      <c r="E84" s="8" t="s">
        <v>253</v>
      </c>
      <c r="F84" s="8"/>
      <c r="G84" s="19" t="s">
        <v>100</v>
      </c>
      <c r="H84" s="8" t="s">
        <v>178</v>
      </c>
      <c r="I84" s="8">
        <v>1</v>
      </c>
      <c r="J84" s="10">
        <v>573.29</v>
      </c>
      <c r="K84" s="26"/>
      <c r="L84" s="10"/>
      <c r="M84" s="10"/>
      <c r="N84" s="10">
        <v>573.29</v>
      </c>
    </row>
    <row r="85" spans="1:14" ht="24.75" customHeight="1" thickBot="1" x14ac:dyDescent="0.3">
      <c r="A85" s="7">
        <f t="shared" si="1"/>
        <v>78</v>
      </c>
      <c r="B85" s="8" t="s">
        <v>28</v>
      </c>
      <c r="C85" s="8" t="s">
        <v>25</v>
      </c>
      <c r="D85" s="8" t="s">
        <v>690</v>
      </c>
      <c r="E85" s="8" t="s">
        <v>254</v>
      </c>
      <c r="F85" s="8"/>
      <c r="G85" s="19" t="s">
        <v>30</v>
      </c>
      <c r="H85" s="8" t="s">
        <v>138</v>
      </c>
      <c r="I85" s="13">
        <v>1</v>
      </c>
      <c r="J85" s="10">
        <v>13.9</v>
      </c>
      <c r="K85" s="26"/>
      <c r="L85" s="8"/>
      <c r="M85" s="10">
        <v>13.9</v>
      </c>
      <c r="N85" s="8"/>
    </row>
    <row r="86" spans="1:14" ht="24.75" customHeight="1" thickBot="1" x14ac:dyDescent="0.3">
      <c r="A86" s="7">
        <f t="shared" si="1"/>
        <v>79</v>
      </c>
      <c r="B86" s="8" t="s">
        <v>140</v>
      </c>
      <c r="C86" s="8" t="s">
        <v>12</v>
      </c>
      <c r="D86" s="8" t="s">
        <v>691</v>
      </c>
      <c r="E86" s="8" t="s">
        <v>255</v>
      </c>
      <c r="F86" s="8"/>
      <c r="G86" s="19" t="s">
        <v>52</v>
      </c>
      <c r="H86" s="8" t="s">
        <v>256</v>
      </c>
      <c r="I86" s="8">
        <v>1</v>
      </c>
      <c r="J86" s="10">
        <v>76.55</v>
      </c>
      <c r="K86" s="26"/>
      <c r="L86" s="10">
        <v>76.55</v>
      </c>
      <c r="M86" s="10"/>
      <c r="N86" s="8"/>
    </row>
    <row r="87" spans="1:14" ht="24.75" customHeight="1" thickBot="1" x14ac:dyDescent="0.3">
      <c r="A87" s="7">
        <f t="shared" si="1"/>
        <v>80</v>
      </c>
      <c r="B87" s="8" t="s">
        <v>140</v>
      </c>
      <c r="C87" s="8" t="s">
        <v>12</v>
      </c>
      <c r="D87" s="8" t="s">
        <v>691</v>
      </c>
      <c r="E87" s="8" t="s">
        <v>257</v>
      </c>
      <c r="F87" s="8"/>
      <c r="G87" s="19" t="s">
        <v>52</v>
      </c>
      <c r="H87" s="8" t="s">
        <v>258</v>
      </c>
      <c r="I87" s="8">
        <v>1</v>
      </c>
      <c r="J87" s="10">
        <v>23.9</v>
      </c>
      <c r="K87" s="26"/>
      <c r="L87" s="10">
        <v>23.9</v>
      </c>
      <c r="M87" s="10"/>
      <c r="N87" s="8"/>
    </row>
    <row r="88" spans="1:14" ht="24.75" customHeight="1" thickBot="1" x14ac:dyDescent="0.3">
      <c r="A88" s="7">
        <f t="shared" si="1"/>
        <v>81</v>
      </c>
      <c r="B88" s="8" t="s">
        <v>140</v>
      </c>
      <c r="C88" s="8" t="s">
        <v>12</v>
      </c>
      <c r="D88" s="8" t="s">
        <v>691</v>
      </c>
      <c r="E88" s="8" t="s">
        <v>259</v>
      </c>
      <c r="F88" s="8"/>
      <c r="G88" s="19" t="s">
        <v>52</v>
      </c>
      <c r="H88" s="8" t="s">
        <v>258</v>
      </c>
      <c r="I88" s="8">
        <v>1</v>
      </c>
      <c r="J88" s="10">
        <v>39.96</v>
      </c>
      <c r="K88" s="26"/>
      <c r="L88" s="10">
        <v>39.96</v>
      </c>
      <c r="M88" s="10"/>
      <c r="N88" s="8"/>
    </row>
    <row r="89" spans="1:14" ht="24.75" customHeight="1" thickBot="1" x14ac:dyDescent="0.3">
      <c r="A89" s="7">
        <f t="shared" si="1"/>
        <v>82</v>
      </c>
      <c r="B89" s="8" t="s">
        <v>260</v>
      </c>
      <c r="C89" s="8" t="s">
        <v>12</v>
      </c>
      <c r="D89" s="8" t="s">
        <v>691</v>
      </c>
      <c r="E89" s="8" t="s">
        <v>261</v>
      </c>
      <c r="F89" s="8"/>
      <c r="G89" s="19" t="s">
        <v>52</v>
      </c>
      <c r="H89" s="8" t="s">
        <v>262</v>
      </c>
      <c r="I89" s="8">
        <v>1</v>
      </c>
      <c r="J89" s="10">
        <v>125</v>
      </c>
      <c r="K89" s="26"/>
      <c r="L89" s="10">
        <v>125</v>
      </c>
      <c r="M89" s="10"/>
      <c r="N89" s="8"/>
    </row>
    <row r="90" spans="1:14" ht="24.75" customHeight="1" thickBot="1" x14ac:dyDescent="0.3">
      <c r="A90" s="7">
        <f t="shared" si="1"/>
        <v>83</v>
      </c>
      <c r="B90" s="8" t="s">
        <v>140</v>
      </c>
      <c r="C90" s="8" t="s">
        <v>12</v>
      </c>
      <c r="D90" s="8" t="s">
        <v>691</v>
      </c>
      <c r="E90" s="8" t="s">
        <v>263</v>
      </c>
      <c r="F90" s="8"/>
      <c r="G90" s="19" t="s">
        <v>86</v>
      </c>
      <c r="H90" s="8" t="s">
        <v>264</v>
      </c>
      <c r="I90" s="8">
        <v>1</v>
      </c>
      <c r="J90" s="10">
        <v>284.10000000000002</v>
      </c>
      <c r="K90" s="26"/>
      <c r="L90" s="10">
        <v>284.10000000000002</v>
      </c>
      <c r="M90" s="10"/>
      <c r="N90" s="8"/>
    </row>
    <row r="91" spans="1:14" ht="24.75" customHeight="1" thickBot="1" x14ac:dyDescent="0.3">
      <c r="A91" s="7">
        <f t="shared" si="1"/>
        <v>84</v>
      </c>
      <c r="B91" s="8" t="s">
        <v>265</v>
      </c>
      <c r="C91" s="8" t="s">
        <v>12</v>
      </c>
      <c r="D91" s="8" t="s">
        <v>691</v>
      </c>
      <c r="E91" s="8" t="s">
        <v>266</v>
      </c>
      <c r="F91" s="8"/>
      <c r="G91" s="19" t="s">
        <v>36</v>
      </c>
      <c r="H91" s="8" t="s">
        <v>267</v>
      </c>
      <c r="I91" s="8">
        <v>1</v>
      </c>
      <c r="J91" s="10">
        <v>122.51</v>
      </c>
      <c r="K91" s="26"/>
      <c r="L91" s="10">
        <v>122.51</v>
      </c>
      <c r="M91" s="10"/>
      <c r="N91" s="8"/>
    </row>
    <row r="92" spans="1:14" ht="24.75" customHeight="1" thickBot="1" x14ac:dyDescent="0.3">
      <c r="A92" s="7">
        <f t="shared" si="1"/>
        <v>85</v>
      </c>
      <c r="B92" s="8" t="s">
        <v>140</v>
      </c>
      <c r="C92" s="8" t="s">
        <v>12</v>
      </c>
      <c r="D92" s="8" t="s">
        <v>691</v>
      </c>
      <c r="E92" s="8" t="s">
        <v>268</v>
      </c>
      <c r="F92" s="8"/>
      <c r="G92" s="19" t="s">
        <v>52</v>
      </c>
      <c r="H92" s="8" t="s">
        <v>267</v>
      </c>
      <c r="I92" s="8">
        <v>1</v>
      </c>
      <c r="J92" s="10">
        <v>44.39</v>
      </c>
      <c r="K92" s="26"/>
      <c r="L92" s="10">
        <v>44.39</v>
      </c>
      <c r="M92" s="10"/>
      <c r="N92" s="8"/>
    </row>
    <row r="93" spans="1:14" ht="24.75" customHeight="1" thickBot="1" x14ac:dyDescent="0.3">
      <c r="A93" s="7">
        <f t="shared" si="1"/>
        <v>86</v>
      </c>
      <c r="B93" s="8" t="s">
        <v>140</v>
      </c>
      <c r="C93" s="8" t="s">
        <v>12</v>
      </c>
      <c r="D93" s="8" t="s">
        <v>691</v>
      </c>
      <c r="E93" s="8" t="s">
        <v>269</v>
      </c>
      <c r="F93" s="8"/>
      <c r="G93" s="19" t="s">
        <v>86</v>
      </c>
      <c r="H93" s="8" t="s">
        <v>270</v>
      </c>
      <c r="I93" s="8">
        <v>1</v>
      </c>
      <c r="J93" s="10">
        <v>12.85</v>
      </c>
      <c r="K93" s="26"/>
      <c r="L93" s="10">
        <v>12.85</v>
      </c>
      <c r="M93" s="10"/>
      <c r="N93" s="8"/>
    </row>
    <row r="94" spans="1:14" ht="24.75" customHeight="1" thickBot="1" x14ac:dyDescent="0.3">
      <c r="A94" s="7">
        <f t="shared" si="1"/>
        <v>87</v>
      </c>
      <c r="B94" s="8" t="s">
        <v>271</v>
      </c>
      <c r="C94" s="8" t="s">
        <v>25</v>
      </c>
      <c r="D94" s="8" t="s">
        <v>670</v>
      </c>
      <c r="E94" s="8" t="s">
        <v>272</v>
      </c>
      <c r="F94" s="8" t="s">
        <v>667</v>
      </c>
      <c r="G94" s="19" t="s">
        <v>273</v>
      </c>
      <c r="H94" s="8" t="s">
        <v>274</v>
      </c>
      <c r="I94" s="8" t="s">
        <v>557</v>
      </c>
      <c r="J94" s="10" t="s">
        <v>275</v>
      </c>
      <c r="K94" s="26"/>
      <c r="L94" s="8"/>
      <c r="M94" s="10"/>
      <c r="N94" s="10" t="s">
        <v>275</v>
      </c>
    </row>
    <row r="95" spans="1:14" ht="24.75" customHeight="1" thickBot="1" x14ac:dyDescent="0.3">
      <c r="A95" s="7">
        <f t="shared" si="1"/>
        <v>88</v>
      </c>
      <c r="B95" s="8" t="s">
        <v>140</v>
      </c>
      <c r="C95" s="8" t="s">
        <v>12</v>
      </c>
      <c r="D95" s="8" t="s">
        <v>691</v>
      </c>
      <c r="E95" s="8" t="s">
        <v>276</v>
      </c>
      <c r="F95" s="8"/>
      <c r="G95" s="19" t="s">
        <v>86</v>
      </c>
      <c r="H95" s="8" t="s">
        <v>264</v>
      </c>
      <c r="I95" s="8">
        <v>1</v>
      </c>
      <c r="J95" s="10">
        <v>105.5</v>
      </c>
      <c r="K95" s="26"/>
      <c r="L95" s="10">
        <v>105.5</v>
      </c>
      <c r="M95" s="10"/>
      <c r="N95" s="8"/>
    </row>
    <row r="96" spans="1:14" ht="24.75" customHeight="1" thickBot="1" x14ac:dyDescent="0.3">
      <c r="A96" s="7">
        <f t="shared" si="1"/>
        <v>89</v>
      </c>
      <c r="B96" s="8" t="s">
        <v>140</v>
      </c>
      <c r="C96" s="8" t="s">
        <v>12</v>
      </c>
      <c r="D96" s="8" t="s">
        <v>691</v>
      </c>
      <c r="E96" s="8" t="s">
        <v>277</v>
      </c>
      <c r="F96" s="8"/>
      <c r="G96" s="19" t="s">
        <v>52</v>
      </c>
      <c r="H96" s="8" t="s">
        <v>178</v>
      </c>
      <c r="I96" s="8">
        <v>1</v>
      </c>
      <c r="J96" s="10" t="s">
        <v>278</v>
      </c>
      <c r="K96" s="26"/>
      <c r="L96" s="10" t="s">
        <v>278</v>
      </c>
      <c r="M96" s="10"/>
      <c r="N96" s="8"/>
    </row>
    <row r="97" spans="1:14" ht="24.75" customHeight="1" thickBot="1" x14ac:dyDescent="0.3">
      <c r="A97" s="7">
        <f t="shared" si="1"/>
        <v>90</v>
      </c>
      <c r="B97" s="8" t="s">
        <v>140</v>
      </c>
      <c r="C97" s="8" t="s">
        <v>12</v>
      </c>
      <c r="D97" s="8" t="s">
        <v>691</v>
      </c>
      <c r="E97" s="8" t="s">
        <v>279</v>
      </c>
      <c r="F97" s="8"/>
      <c r="G97" s="19" t="s">
        <v>86</v>
      </c>
      <c r="H97" s="8" t="s">
        <v>274</v>
      </c>
      <c r="I97" s="8">
        <v>1</v>
      </c>
      <c r="J97" s="10" t="s">
        <v>280</v>
      </c>
      <c r="K97" s="26"/>
      <c r="L97" s="10" t="s">
        <v>280</v>
      </c>
      <c r="M97" s="10"/>
      <c r="N97" s="8"/>
    </row>
    <row r="98" spans="1:14" ht="24.75" customHeight="1" thickBot="1" x14ac:dyDescent="0.3">
      <c r="A98" s="7">
        <f t="shared" si="1"/>
        <v>91</v>
      </c>
      <c r="B98" s="8" t="s">
        <v>140</v>
      </c>
      <c r="C98" s="8" t="s">
        <v>12</v>
      </c>
      <c r="D98" s="8" t="s">
        <v>691</v>
      </c>
      <c r="E98" s="8" t="s">
        <v>281</v>
      </c>
      <c r="F98" s="8"/>
      <c r="G98" s="19" t="s">
        <v>52</v>
      </c>
      <c r="H98" s="8" t="s">
        <v>282</v>
      </c>
      <c r="I98" s="8">
        <v>1</v>
      </c>
      <c r="J98" s="10">
        <v>34.729999999999997</v>
      </c>
      <c r="K98" s="26"/>
      <c r="L98" s="10">
        <v>34.729999999999997</v>
      </c>
      <c r="M98" s="10"/>
      <c r="N98" s="8"/>
    </row>
    <row r="99" spans="1:14" ht="24.75" customHeight="1" thickBot="1" x14ac:dyDescent="0.3">
      <c r="A99" s="7">
        <f t="shared" si="1"/>
        <v>92</v>
      </c>
      <c r="B99" s="8" t="s">
        <v>140</v>
      </c>
      <c r="C99" s="8" t="s">
        <v>12</v>
      </c>
      <c r="D99" s="8" t="s">
        <v>691</v>
      </c>
      <c r="E99" s="8" t="s">
        <v>283</v>
      </c>
      <c r="F99" s="8"/>
      <c r="G99" s="19" t="s">
        <v>52</v>
      </c>
      <c r="H99" s="8" t="s">
        <v>284</v>
      </c>
      <c r="I99" s="8">
        <v>1</v>
      </c>
      <c r="J99" s="10" t="s">
        <v>285</v>
      </c>
      <c r="K99" s="26"/>
      <c r="L99" s="10" t="s">
        <v>285</v>
      </c>
      <c r="M99" s="10"/>
      <c r="N99" s="8"/>
    </row>
    <row r="100" spans="1:14" ht="24.75" customHeight="1" thickBot="1" x14ac:dyDescent="0.3">
      <c r="A100" s="7">
        <f t="shared" si="1"/>
        <v>93</v>
      </c>
      <c r="B100" s="8" t="s">
        <v>286</v>
      </c>
      <c r="C100" s="8" t="s">
        <v>12</v>
      </c>
      <c r="D100" s="8" t="s">
        <v>691</v>
      </c>
      <c r="E100" s="8" t="s">
        <v>266</v>
      </c>
      <c r="F100" s="8"/>
      <c r="G100" s="19" t="s">
        <v>287</v>
      </c>
      <c r="H100" s="8" t="s">
        <v>288</v>
      </c>
      <c r="I100" s="8">
        <v>1</v>
      </c>
      <c r="J100" s="10"/>
      <c r="K100" s="24">
        <v>1497</v>
      </c>
      <c r="L100" s="10"/>
      <c r="M100" s="10"/>
      <c r="N100" s="8"/>
    </row>
    <row r="101" spans="1:14" ht="24.75" customHeight="1" thickBot="1" x14ac:dyDescent="0.3">
      <c r="A101" s="7">
        <f t="shared" si="1"/>
        <v>94</v>
      </c>
      <c r="B101" s="8" t="s">
        <v>289</v>
      </c>
      <c r="C101" s="8" t="s">
        <v>25</v>
      </c>
      <c r="D101" s="8" t="s">
        <v>690</v>
      </c>
      <c r="E101" s="8" t="s">
        <v>290</v>
      </c>
      <c r="F101" s="8"/>
      <c r="G101" s="19" t="s">
        <v>36</v>
      </c>
      <c r="H101" s="8" t="s">
        <v>291</v>
      </c>
      <c r="I101" s="8">
        <v>1</v>
      </c>
      <c r="J101" s="10" t="s">
        <v>292</v>
      </c>
      <c r="K101" s="26"/>
      <c r="L101" s="8"/>
      <c r="M101" s="10" t="s">
        <v>292</v>
      </c>
      <c r="N101" s="8"/>
    </row>
    <row r="102" spans="1:14" ht="24.75" customHeight="1" thickBot="1" x14ac:dyDescent="0.3">
      <c r="A102" s="7">
        <f t="shared" si="1"/>
        <v>95</v>
      </c>
      <c r="B102" s="8" t="s">
        <v>293</v>
      </c>
      <c r="C102" s="8" t="s">
        <v>25</v>
      </c>
      <c r="D102" s="8" t="s">
        <v>690</v>
      </c>
      <c r="E102" s="8" t="s">
        <v>294</v>
      </c>
      <c r="F102" s="8"/>
      <c r="G102" s="19" t="s">
        <v>30</v>
      </c>
      <c r="H102" s="8" t="s">
        <v>270</v>
      </c>
      <c r="I102" s="8">
        <v>1</v>
      </c>
      <c r="J102" s="10" t="s">
        <v>295</v>
      </c>
      <c r="K102" s="26"/>
      <c r="L102" s="8"/>
      <c r="M102" s="10" t="s">
        <v>295</v>
      </c>
      <c r="N102" s="8"/>
    </row>
    <row r="103" spans="1:14" ht="24.75" customHeight="1" thickBot="1" x14ac:dyDescent="0.3">
      <c r="A103" s="7">
        <f t="shared" si="1"/>
        <v>96</v>
      </c>
      <c r="B103" s="8" t="s">
        <v>98</v>
      </c>
      <c r="C103" s="8" t="s">
        <v>556</v>
      </c>
      <c r="D103" s="8" t="s">
        <v>690</v>
      </c>
      <c r="E103" s="8" t="s">
        <v>296</v>
      </c>
      <c r="F103" s="8"/>
      <c r="G103" s="19" t="s">
        <v>100</v>
      </c>
      <c r="H103" s="8" t="s">
        <v>297</v>
      </c>
      <c r="I103" s="7">
        <v>1</v>
      </c>
      <c r="J103" s="10" t="s">
        <v>298</v>
      </c>
      <c r="K103" s="26"/>
      <c r="L103" s="10"/>
      <c r="M103" s="10"/>
      <c r="N103" s="10" t="s">
        <v>298</v>
      </c>
    </row>
    <row r="104" spans="1:14" ht="24.75" customHeight="1" thickBot="1" x14ac:dyDescent="0.3">
      <c r="A104" s="7">
        <f t="shared" si="1"/>
        <v>97</v>
      </c>
      <c r="B104" s="8" t="s">
        <v>299</v>
      </c>
      <c r="C104" s="8" t="s">
        <v>50</v>
      </c>
      <c r="D104" s="8" t="s">
        <v>691</v>
      </c>
      <c r="E104" s="8" t="s">
        <v>300</v>
      </c>
      <c r="F104" s="8"/>
      <c r="G104" s="19" t="s">
        <v>52</v>
      </c>
      <c r="H104" s="8" t="s">
        <v>302</v>
      </c>
      <c r="I104" s="8">
        <v>1</v>
      </c>
      <c r="J104" s="10">
        <v>39.979999999999997</v>
      </c>
      <c r="K104" s="26"/>
      <c r="L104" s="10">
        <v>39.979999999999997</v>
      </c>
      <c r="M104" s="10"/>
      <c r="N104" s="8"/>
    </row>
    <row r="105" spans="1:14" ht="24.75" customHeight="1" thickBot="1" x14ac:dyDescent="0.3">
      <c r="A105" s="7">
        <f t="shared" si="1"/>
        <v>98</v>
      </c>
      <c r="B105" s="8" t="s">
        <v>299</v>
      </c>
      <c r="C105" s="8" t="s">
        <v>50</v>
      </c>
      <c r="D105" s="8" t="s">
        <v>691</v>
      </c>
      <c r="E105" s="8" t="s">
        <v>301</v>
      </c>
      <c r="F105" s="8"/>
      <c r="G105" s="19" t="s">
        <v>52</v>
      </c>
      <c r="H105" s="8" t="s">
        <v>302</v>
      </c>
      <c r="I105" s="8">
        <v>1</v>
      </c>
      <c r="J105" s="10">
        <v>21.96</v>
      </c>
      <c r="K105" s="26"/>
      <c r="L105" s="10">
        <v>21.96</v>
      </c>
      <c r="M105" s="10"/>
      <c r="N105" s="8"/>
    </row>
    <row r="106" spans="1:14" ht="24.75" customHeight="1" thickBot="1" x14ac:dyDescent="0.3">
      <c r="A106" s="7">
        <f t="shared" si="1"/>
        <v>99</v>
      </c>
      <c r="B106" s="8" t="s">
        <v>303</v>
      </c>
      <c r="C106" s="8" t="s">
        <v>25</v>
      </c>
      <c r="D106" s="8" t="s">
        <v>690</v>
      </c>
      <c r="E106" s="8" t="s">
        <v>304</v>
      </c>
      <c r="F106" s="8"/>
      <c r="G106" s="19" t="s">
        <v>82</v>
      </c>
      <c r="H106" s="8" t="s">
        <v>305</v>
      </c>
      <c r="I106" s="8">
        <v>1</v>
      </c>
      <c r="J106" s="10">
        <v>22.99</v>
      </c>
      <c r="K106" s="26"/>
      <c r="L106" s="8"/>
      <c r="M106" s="10">
        <v>22.99</v>
      </c>
      <c r="N106" s="8"/>
    </row>
    <row r="107" spans="1:14" ht="24.75" customHeight="1" thickBot="1" x14ac:dyDescent="0.3">
      <c r="A107" s="7">
        <f t="shared" si="1"/>
        <v>100</v>
      </c>
      <c r="B107" s="8" t="s">
        <v>299</v>
      </c>
      <c r="C107" s="8" t="s">
        <v>50</v>
      </c>
      <c r="D107" s="8" t="s">
        <v>691</v>
      </c>
      <c r="E107" s="8" t="s">
        <v>306</v>
      </c>
      <c r="F107" s="8"/>
      <c r="G107" s="19" t="s">
        <v>52</v>
      </c>
      <c r="H107" s="8" t="s">
        <v>307</v>
      </c>
      <c r="I107" s="8">
        <v>1</v>
      </c>
      <c r="J107" s="10">
        <v>7.99</v>
      </c>
      <c r="K107" s="26"/>
      <c r="L107" s="10">
        <v>7.99</v>
      </c>
      <c r="M107" s="10"/>
      <c r="N107" s="8"/>
    </row>
    <row r="108" spans="1:14" ht="24.75" customHeight="1" thickBot="1" x14ac:dyDescent="0.3">
      <c r="A108" s="7">
        <f t="shared" si="1"/>
        <v>101</v>
      </c>
      <c r="B108" s="8" t="s">
        <v>299</v>
      </c>
      <c r="C108" s="8" t="s">
        <v>50</v>
      </c>
      <c r="D108" s="8" t="s">
        <v>691</v>
      </c>
      <c r="E108" s="8" t="s">
        <v>308</v>
      </c>
      <c r="F108" s="8"/>
      <c r="G108" s="19" t="s">
        <v>52</v>
      </c>
      <c r="H108" s="8" t="s">
        <v>307</v>
      </c>
      <c r="I108" s="8">
        <v>1</v>
      </c>
      <c r="J108" s="10">
        <v>17.45</v>
      </c>
      <c r="K108" s="26"/>
      <c r="L108" s="10">
        <v>17.45</v>
      </c>
      <c r="M108" s="10"/>
      <c r="N108" s="8"/>
    </row>
    <row r="109" spans="1:14" ht="24.75" customHeight="1" thickBot="1" x14ac:dyDescent="0.3">
      <c r="A109" s="7">
        <f t="shared" si="1"/>
        <v>102</v>
      </c>
      <c r="B109" s="8" t="s">
        <v>299</v>
      </c>
      <c r="C109" s="8" t="s">
        <v>50</v>
      </c>
      <c r="D109" s="8" t="s">
        <v>691</v>
      </c>
      <c r="E109" s="8" t="s">
        <v>309</v>
      </c>
      <c r="F109" s="8"/>
      <c r="G109" s="19" t="s">
        <v>52</v>
      </c>
      <c r="H109" s="8" t="s">
        <v>307</v>
      </c>
      <c r="I109" s="8">
        <v>1</v>
      </c>
      <c r="J109" s="10"/>
      <c r="K109" s="24">
        <v>-20.97</v>
      </c>
      <c r="L109" s="10"/>
      <c r="M109" s="10"/>
      <c r="N109" s="8"/>
    </row>
    <row r="110" spans="1:14" ht="24.75" customHeight="1" thickBot="1" x14ac:dyDescent="0.3">
      <c r="A110" s="7">
        <f t="shared" si="1"/>
        <v>103</v>
      </c>
      <c r="B110" s="8" t="s">
        <v>299</v>
      </c>
      <c r="C110" s="8" t="s">
        <v>50</v>
      </c>
      <c r="D110" s="8" t="s">
        <v>691</v>
      </c>
      <c r="E110" s="8" t="s">
        <v>310</v>
      </c>
      <c r="F110" s="8"/>
      <c r="G110" s="19" t="s">
        <v>52</v>
      </c>
      <c r="H110" s="8" t="s">
        <v>307</v>
      </c>
      <c r="I110" s="8">
        <v>1</v>
      </c>
      <c r="J110" s="10">
        <v>45.49</v>
      </c>
      <c r="K110" s="26"/>
      <c r="L110" s="10">
        <v>45.49</v>
      </c>
      <c r="M110" s="10"/>
      <c r="N110" s="8"/>
    </row>
    <row r="111" spans="1:14" ht="24.75" customHeight="1" thickBot="1" x14ac:dyDescent="0.3">
      <c r="A111" s="7">
        <f t="shared" si="1"/>
        <v>104</v>
      </c>
      <c r="B111" s="8" t="s">
        <v>311</v>
      </c>
      <c r="C111" s="8" t="s">
        <v>50</v>
      </c>
      <c r="D111" s="8" t="s">
        <v>691</v>
      </c>
      <c r="E111" s="8" t="s">
        <v>312</v>
      </c>
      <c r="F111" s="8"/>
      <c r="G111" s="19" t="s">
        <v>52</v>
      </c>
      <c r="H111" s="8" t="s">
        <v>282</v>
      </c>
      <c r="I111" s="8">
        <v>1</v>
      </c>
      <c r="J111" s="10"/>
      <c r="K111" s="24">
        <v>-9.99</v>
      </c>
      <c r="L111" s="10"/>
      <c r="M111" s="10"/>
      <c r="N111" s="8"/>
    </row>
    <row r="112" spans="1:14" ht="24.75" customHeight="1" thickBot="1" x14ac:dyDescent="0.3">
      <c r="A112" s="7">
        <f t="shared" si="1"/>
        <v>105</v>
      </c>
      <c r="B112" s="8" t="s">
        <v>299</v>
      </c>
      <c r="C112" s="8" t="s">
        <v>50</v>
      </c>
      <c r="D112" s="8" t="s">
        <v>691</v>
      </c>
      <c r="E112" s="8" t="s">
        <v>313</v>
      </c>
      <c r="F112" s="8"/>
      <c r="G112" s="19" t="s">
        <v>52</v>
      </c>
      <c r="H112" s="8" t="s">
        <v>282</v>
      </c>
      <c r="I112" s="8">
        <v>1</v>
      </c>
      <c r="J112" s="10"/>
      <c r="K112" s="24">
        <v>-4.42</v>
      </c>
      <c r="L112" s="10"/>
      <c r="M112" s="10"/>
      <c r="N112" s="8"/>
    </row>
    <row r="113" spans="1:14" ht="24.75" customHeight="1" thickBot="1" x14ac:dyDescent="0.3">
      <c r="A113" s="7">
        <f t="shared" si="1"/>
        <v>106</v>
      </c>
      <c r="B113" s="8" t="s">
        <v>299</v>
      </c>
      <c r="C113" s="8" t="s">
        <v>50</v>
      </c>
      <c r="D113" s="8" t="s">
        <v>691</v>
      </c>
      <c r="E113" s="8" t="s">
        <v>314</v>
      </c>
      <c r="F113" s="8"/>
      <c r="G113" s="19" t="s">
        <v>315</v>
      </c>
      <c r="H113" s="8" t="s">
        <v>307</v>
      </c>
      <c r="I113" s="8">
        <v>1</v>
      </c>
      <c r="J113" s="10" t="s">
        <v>316</v>
      </c>
      <c r="K113" s="26"/>
      <c r="L113" s="10" t="s">
        <v>316</v>
      </c>
      <c r="M113" s="10"/>
      <c r="N113" s="8"/>
    </row>
    <row r="114" spans="1:14" ht="24.75" customHeight="1" thickBot="1" x14ac:dyDescent="0.3">
      <c r="A114" s="7">
        <f t="shared" si="1"/>
        <v>107</v>
      </c>
      <c r="B114" s="8" t="s">
        <v>299</v>
      </c>
      <c r="C114" s="8" t="s">
        <v>50</v>
      </c>
      <c r="D114" s="8" t="s">
        <v>691</v>
      </c>
      <c r="E114" s="8" t="s">
        <v>317</v>
      </c>
      <c r="F114" s="8"/>
      <c r="G114" s="19" t="s">
        <v>315</v>
      </c>
      <c r="H114" s="8" t="s">
        <v>307</v>
      </c>
      <c r="I114" s="8">
        <v>1</v>
      </c>
      <c r="J114" s="10">
        <v>212.7</v>
      </c>
      <c r="K114" s="26"/>
      <c r="L114" s="10">
        <v>212.7</v>
      </c>
      <c r="M114" s="10"/>
      <c r="N114" s="8"/>
    </row>
    <row r="115" spans="1:14" ht="24.75" customHeight="1" thickBot="1" x14ac:dyDescent="0.3">
      <c r="A115" s="7">
        <f t="shared" si="1"/>
        <v>108</v>
      </c>
      <c r="B115" s="8" t="s">
        <v>299</v>
      </c>
      <c r="C115" s="8" t="s">
        <v>50</v>
      </c>
      <c r="D115" s="8" t="s">
        <v>691</v>
      </c>
      <c r="E115" s="8" t="s">
        <v>318</v>
      </c>
      <c r="F115" s="8"/>
      <c r="G115" s="19" t="s">
        <v>319</v>
      </c>
      <c r="H115" s="8" t="s">
        <v>320</v>
      </c>
      <c r="I115" s="8">
        <v>1</v>
      </c>
      <c r="J115" s="10">
        <v>99.6</v>
      </c>
      <c r="K115" s="26"/>
      <c r="L115" s="10">
        <v>99.6</v>
      </c>
      <c r="M115" s="10"/>
      <c r="N115" s="8"/>
    </row>
    <row r="116" spans="1:14" ht="24.75" customHeight="1" thickBot="1" x14ac:dyDescent="0.3">
      <c r="A116" s="7">
        <f t="shared" si="1"/>
        <v>109</v>
      </c>
      <c r="B116" s="8" t="s">
        <v>321</v>
      </c>
      <c r="C116" s="8" t="s">
        <v>50</v>
      </c>
      <c r="D116" s="8" t="s">
        <v>691</v>
      </c>
      <c r="E116" s="8" t="s">
        <v>322</v>
      </c>
      <c r="F116" s="8"/>
      <c r="G116" s="19" t="s">
        <v>323</v>
      </c>
      <c r="H116" s="8" t="s">
        <v>324</v>
      </c>
      <c r="I116" s="8">
        <v>1</v>
      </c>
      <c r="J116" s="10">
        <v>80.02</v>
      </c>
      <c r="K116" s="26"/>
      <c r="L116" s="10">
        <v>80.02</v>
      </c>
      <c r="M116" s="10"/>
      <c r="N116" s="8"/>
    </row>
    <row r="117" spans="1:14" ht="24.75" customHeight="1" thickBot="1" x14ac:dyDescent="0.3">
      <c r="A117" s="7">
        <f t="shared" si="1"/>
        <v>110</v>
      </c>
      <c r="B117" s="8" t="s">
        <v>321</v>
      </c>
      <c r="C117" s="8" t="s">
        <v>50</v>
      </c>
      <c r="D117" s="8" t="s">
        <v>691</v>
      </c>
      <c r="E117" s="8" t="s">
        <v>325</v>
      </c>
      <c r="F117" s="8"/>
      <c r="G117" s="19" t="s">
        <v>319</v>
      </c>
      <c r="H117" s="8" t="s">
        <v>326</v>
      </c>
      <c r="I117" s="8">
        <v>1</v>
      </c>
      <c r="J117" s="10"/>
      <c r="K117" s="24">
        <v>-31.2</v>
      </c>
      <c r="L117" s="10"/>
      <c r="M117" s="10"/>
      <c r="N117" s="8"/>
    </row>
    <row r="118" spans="1:14" ht="24.75" customHeight="1" thickBot="1" x14ac:dyDescent="0.3">
      <c r="A118" s="7">
        <f t="shared" si="1"/>
        <v>111</v>
      </c>
      <c r="B118" s="8" t="s">
        <v>321</v>
      </c>
      <c r="C118" s="8" t="s">
        <v>50</v>
      </c>
      <c r="D118" s="8" t="s">
        <v>691</v>
      </c>
      <c r="E118" s="8" t="s">
        <v>327</v>
      </c>
      <c r="F118" s="8"/>
      <c r="G118" s="19" t="s">
        <v>319</v>
      </c>
      <c r="H118" s="8" t="s">
        <v>320</v>
      </c>
      <c r="I118" s="8">
        <v>1</v>
      </c>
      <c r="J118" s="10">
        <v>85.94</v>
      </c>
      <c r="K118" s="26"/>
      <c r="L118" s="10">
        <v>85.94</v>
      </c>
      <c r="M118" s="10"/>
      <c r="N118" s="8"/>
    </row>
    <row r="119" spans="1:14" ht="24.75" customHeight="1" thickBot="1" x14ac:dyDescent="0.3">
      <c r="A119" s="7">
        <f t="shared" si="1"/>
        <v>112</v>
      </c>
      <c r="B119" s="8" t="s">
        <v>299</v>
      </c>
      <c r="C119" s="8" t="s">
        <v>50</v>
      </c>
      <c r="D119" s="8" t="s">
        <v>691</v>
      </c>
      <c r="E119" s="8" t="s">
        <v>328</v>
      </c>
      <c r="F119" s="8"/>
      <c r="G119" s="19" t="s">
        <v>52</v>
      </c>
      <c r="H119" s="8" t="s">
        <v>297</v>
      </c>
      <c r="I119" s="8">
        <v>1</v>
      </c>
      <c r="J119" s="10">
        <v>85.2</v>
      </c>
      <c r="K119" s="26"/>
      <c r="L119" s="10">
        <v>85.2</v>
      </c>
      <c r="M119" s="10"/>
      <c r="N119" s="8"/>
    </row>
    <row r="120" spans="1:14" ht="24.75" customHeight="1" thickBot="1" x14ac:dyDescent="0.3">
      <c r="A120" s="7">
        <f t="shared" si="1"/>
        <v>113</v>
      </c>
      <c r="B120" s="8" t="s">
        <v>321</v>
      </c>
      <c r="C120" s="8" t="s">
        <v>50</v>
      </c>
      <c r="D120" s="8" t="s">
        <v>691</v>
      </c>
      <c r="E120" s="8" t="s">
        <v>329</v>
      </c>
      <c r="F120" s="8"/>
      <c r="G120" s="19" t="s">
        <v>323</v>
      </c>
      <c r="H120" s="8" t="s">
        <v>326</v>
      </c>
      <c r="I120" s="8">
        <v>1</v>
      </c>
      <c r="J120" s="10">
        <v>46.81</v>
      </c>
      <c r="K120" s="26"/>
      <c r="L120" s="10">
        <v>46.81</v>
      </c>
      <c r="M120" s="10"/>
      <c r="N120" s="8"/>
    </row>
    <row r="121" spans="1:14" ht="24.75" customHeight="1" thickBot="1" x14ac:dyDescent="0.3">
      <c r="A121" s="7">
        <f t="shared" si="1"/>
        <v>114</v>
      </c>
      <c r="B121" s="8" t="s">
        <v>299</v>
      </c>
      <c r="C121" s="8" t="s">
        <v>50</v>
      </c>
      <c r="D121" s="8" t="s">
        <v>691</v>
      </c>
      <c r="E121" s="8" t="s">
        <v>330</v>
      </c>
      <c r="F121" s="8"/>
      <c r="G121" s="19" t="s">
        <v>319</v>
      </c>
      <c r="H121" s="8" t="s">
        <v>326</v>
      </c>
      <c r="I121" s="8">
        <v>1</v>
      </c>
      <c r="J121" s="10">
        <v>112.04</v>
      </c>
      <c r="K121" s="26"/>
      <c r="L121" s="10">
        <v>112.04</v>
      </c>
      <c r="M121" s="10"/>
      <c r="N121" s="8"/>
    </row>
    <row r="122" spans="1:14" ht="24.75" customHeight="1" thickBot="1" x14ac:dyDescent="0.3">
      <c r="A122" s="7">
        <f t="shared" si="1"/>
        <v>115</v>
      </c>
      <c r="B122" s="8" t="s">
        <v>299</v>
      </c>
      <c r="C122" s="8" t="s">
        <v>50</v>
      </c>
      <c r="D122" s="8" t="s">
        <v>691</v>
      </c>
      <c r="E122" s="8" t="s">
        <v>331</v>
      </c>
      <c r="F122" s="8"/>
      <c r="G122" s="19" t="s">
        <v>52</v>
      </c>
      <c r="H122" s="8" t="s">
        <v>332</v>
      </c>
      <c r="I122" s="8">
        <v>1</v>
      </c>
      <c r="J122" s="10" t="s">
        <v>333</v>
      </c>
      <c r="K122" s="26"/>
      <c r="L122" s="10" t="s">
        <v>333</v>
      </c>
      <c r="M122" s="10"/>
      <c r="N122" s="8"/>
    </row>
    <row r="123" spans="1:14" ht="24.75" customHeight="1" thickBot="1" x14ac:dyDescent="0.3">
      <c r="A123" s="7">
        <f t="shared" si="1"/>
        <v>116</v>
      </c>
      <c r="B123" s="8" t="s">
        <v>299</v>
      </c>
      <c r="C123" s="8" t="s">
        <v>50</v>
      </c>
      <c r="D123" s="8" t="s">
        <v>691</v>
      </c>
      <c r="E123" s="8" t="s">
        <v>334</v>
      </c>
      <c r="F123" s="8"/>
      <c r="G123" s="19" t="s">
        <v>319</v>
      </c>
      <c r="H123" s="8" t="s">
        <v>335</v>
      </c>
      <c r="I123" s="8">
        <v>1</v>
      </c>
      <c r="J123" s="10">
        <v>9.26</v>
      </c>
      <c r="K123" s="26"/>
      <c r="L123" s="10">
        <v>9.26</v>
      </c>
      <c r="M123" s="10"/>
      <c r="N123" s="8"/>
    </row>
    <row r="124" spans="1:14" ht="24.75" customHeight="1" thickBot="1" x14ac:dyDescent="0.3">
      <c r="A124" s="7">
        <f t="shared" si="1"/>
        <v>117</v>
      </c>
      <c r="B124" s="8" t="s">
        <v>299</v>
      </c>
      <c r="C124" s="8" t="s">
        <v>50</v>
      </c>
      <c r="D124" s="8" t="s">
        <v>691</v>
      </c>
      <c r="E124" s="8" t="s">
        <v>336</v>
      </c>
      <c r="F124" s="8"/>
      <c r="G124" s="19" t="s">
        <v>319</v>
      </c>
      <c r="H124" s="8" t="s">
        <v>326</v>
      </c>
      <c r="I124" s="8">
        <v>1</v>
      </c>
      <c r="J124" s="10">
        <v>20.56</v>
      </c>
      <c r="K124" s="26"/>
      <c r="L124" s="10">
        <v>20.56</v>
      </c>
      <c r="M124" s="10"/>
      <c r="N124" s="8"/>
    </row>
    <row r="125" spans="1:14" ht="24.75" customHeight="1" thickBot="1" x14ac:dyDescent="0.3">
      <c r="A125" s="7">
        <f t="shared" si="1"/>
        <v>118</v>
      </c>
      <c r="B125" s="8" t="s">
        <v>299</v>
      </c>
      <c r="C125" s="8" t="s">
        <v>50</v>
      </c>
      <c r="D125" s="8" t="s">
        <v>691</v>
      </c>
      <c r="E125" s="8" t="s">
        <v>337</v>
      </c>
      <c r="F125" s="8"/>
      <c r="G125" s="19" t="s">
        <v>319</v>
      </c>
      <c r="H125" s="8" t="s">
        <v>338</v>
      </c>
      <c r="I125" s="8">
        <v>1</v>
      </c>
      <c r="J125" s="10"/>
      <c r="K125" s="24">
        <v>-11.04</v>
      </c>
      <c r="L125" s="10"/>
      <c r="M125" s="10"/>
      <c r="N125" s="8"/>
    </row>
    <row r="126" spans="1:14" ht="24.75" customHeight="1" thickBot="1" x14ac:dyDescent="0.3">
      <c r="A126" s="7">
        <f t="shared" si="1"/>
        <v>119</v>
      </c>
      <c r="B126" s="8" t="s">
        <v>299</v>
      </c>
      <c r="C126" s="8" t="s">
        <v>50</v>
      </c>
      <c r="D126" s="8" t="s">
        <v>691</v>
      </c>
      <c r="E126" s="8" t="s">
        <v>339</v>
      </c>
      <c r="F126" s="8"/>
      <c r="G126" s="19" t="s">
        <v>319</v>
      </c>
      <c r="H126" s="8" t="s">
        <v>326</v>
      </c>
      <c r="I126" s="8">
        <v>1</v>
      </c>
      <c r="J126" s="10">
        <v>11.04</v>
      </c>
      <c r="K126" s="26"/>
      <c r="L126" s="10">
        <v>11.04</v>
      </c>
      <c r="M126" s="10"/>
      <c r="N126" s="8"/>
    </row>
    <row r="127" spans="1:14" ht="24.75" customHeight="1" thickBot="1" x14ac:dyDescent="0.3">
      <c r="A127" s="7">
        <f t="shared" si="1"/>
        <v>120</v>
      </c>
      <c r="B127" s="8" t="s">
        <v>299</v>
      </c>
      <c r="C127" s="8" t="s">
        <v>50</v>
      </c>
      <c r="D127" s="8" t="s">
        <v>691</v>
      </c>
      <c r="E127" s="8" t="s">
        <v>340</v>
      </c>
      <c r="F127" s="8"/>
      <c r="G127" s="19" t="s">
        <v>52</v>
      </c>
      <c r="H127" s="8" t="s">
        <v>338</v>
      </c>
      <c r="I127" s="8">
        <v>1</v>
      </c>
      <c r="J127" s="10" t="s">
        <v>341</v>
      </c>
      <c r="K127" s="26"/>
      <c r="L127" s="10" t="s">
        <v>341</v>
      </c>
      <c r="M127" s="10"/>
      <c r="N127" s="8"/>
    </row>
    <row r="128" spans="1:14" ht="24.75" customHeight="1" thickBot="1" x14ac:dyDescent="0.3">
      <c r="A128" s="7">
        <f t="shared" si="1"/>
        <v>121</v>
      </c>
      <c r="B128" s="8" t="s">
        <v>299</v>
      </c>
      <c r="C128" s="8" t="s">
        <v>50</v>
      </c>
      <c r="D128" s="8" t="s">
        <v>691</v>
      </c>
      <c r="E128" s="8" t="s">
        <v>342</v>
      </c>
      <c r="F128" s="8"/>
      <c r="G128" s="19" t="s">
        <v>52</v>
      </c>
      <c r="H128" s="8" t="s">
        <v>338</v>
      </c>
      <c r="I128" s="8">
        <v>1</v>
      </c>
      <c r="J128" s="10">
        <v>7.89</v>
      </c>
      <c r="K128" s="26"/>
      <c r="L128" s="10">
        <v>7.89</v>
      </c>
      <c r="M128" s="10"/>
      <c r="N128" s="8"/>
    </row>
    <row r="129" spans="1:14" ht="24.75" customHeight="1" thickBot="1" x14ac:dyDescent="0.3">
      <c r="A129" s="7">
        <f t="shared" si="1"/>
        <v>122</v>
      </c>
      <c r="B129" s="8" t="s">
        <v>299</v>
      </c>
      <c r="C129" s="8" t="s">
        <v>50</v>
      </c>
      <c r="D129" s="8" t="s">
        <v>691</v>
      </c>
      <c r="E129" s="8" t="s">
        <v>343</v>
      </c>
      <c r="F129" s="8"/>
      <c r="G129" s="19" t="s">
        <v>319</v>
      </c>
      <c r="H129" s="8" t="s">
        <v>338</v>
      </c>
      <c r="I129" s="8">
        <v>1</v>
      </c>
      <c r="J129" s="10">
        <v>4.05</v>
      </c>
      <c r="K129" s="26"/>
      <c r="L129" s="10">
        <v>4.05</v>
      </c>
      <c r="M129" s="10"/>
      <c r="N129" s="8"/>
    </row>
    <row r="130" spans="1:14" ht="24.75" customHeight="1" thickBot="1" x14ac:dyDescent="0.3">
      <c r="A130" s="7">
        <f t="shared" si="1"/>
        <v>123</v>
      </c>
      <c r="B130" s="8" t="s">
        <v>299</v>
      </c>
      <c r="C130" s="8" t="s">
        <v>50</v>
      </c>
      <c r="D130" s="8" t="s">
        <v>691</v>
      </c>
      <c r="E130" s="8" t="s">
        <v>344</v>
      </c>
      <c r="F130" s="8"/>
      <c r="G130" s="19" t="s">
        <v>52</v>
      </c>
      <c r="H130" s="8" t="s">
        <v>345</v>
      </c>
      <c r="I130" s="8">
        <v>1</v>
      </c>
      <c r="J130" s="10" t="s">
        <v>346</v>
      </c>
      <c r="K130" s="26"/>
      <c r="L130" s="10" t="s">
        <v>346</v>
      </c>
      <c r="M130" s="10"/>
      <c r="N130" s="8"/>
    </row>
    <row r="131" spans="1:14" ht="24.75" customHeight="1" thickBot="1" x14ac:dyDescent="0.3">
      <c r="A131" s="7">
        <f t="shared" si="1"/>
        <v>124</v>
      </c>
      <c r="B131" s="8" t="s">
        <v>299</v>
      </c>
      <c r="C131" s="8" t="s">
        <v>50</v>
      </c>
      <c r="D131" s="8" t="s">
        <v>691</v>
      </c>
      <c r="E131" s="8" t="s">
        <v>347</v>
      </c>
      <c r="F131" s="8"/>
      <c r="G131" s="19" t="s">
        <v>52</v>
      </c>
      <c r="H131" s="8" t="s">
        <v>348</v>
      </c>
      <c r="I131" s="8">
        <v>1</v>
      </c>
      <c r="J131" s="10">
        <v>268.04000000000002</v>
      </c>
      <c r="K131" s="26"/>
      <c r="L131" s="10">
        <v>268.04000000000002</v>
      </c>
      <c r="M131" s="10"/>
      <c r="N131" s="8"/>
    </row>
    <row r="132" spans="1:14" ht="24.75" customHeight="1" thickBot="1" x14ac:dyDescent="0.3">
      <c r="A132" s="7">
        <f t="shared" si="1"/>
        <v>125</v>
      </c>
      <c r="B132" s="8" t="s">
        <v>349</v>
      </c>
      <c r="C132" s="8" t="s">
        <v>50</v>
      </c>
      <c r="D132" s="8" t="s">
        <v>691</v>
      </c>
      <c r="E132" s="8" t="s">
        <v>350</v>
      </c>
      <c r="F132" s="8"/>
      <c r="G132" s="19" t="s">
        <v>351</v>
      </c>
      <c r="H132" s="8" t="s">
        <v>352</v>
      </c>
      <c r="I132" s="8">
        <v>1</v>
      </c>
      <c r="J132" s="10">
        <v>498.79</v>
      </c>
      <c r="K132" s="26"/>
      <c r="L132" s="10">
        <v>498.79</v>
      </c>
      <c r="M132" s="10"/>
      <c r="N132" s="8"/>
    </row>
    <row r="133" spans="1:14" ht="24.75" customHeight="1" thickBot="1" x14ac:dyDescent="0.3">
      <c r="A133" s="7">
        <f t="shared" si="1"/>
        <v>126</v>
      </c>
      <c r="B133" s="8" t="s">
        <v>299</v>
      </c>
      <c r="C133" s="8" t="s">
        <v>50</v>
      </c>
      <c r="D133" s="8" t="s">
        <v>691</v>
      </c>
      <c r="E133" s="8" t="s">
        <v>353</v>
      </c>
      <c r="F133" s="8"/>
      <c r="G133" s="19" t="s">
        <v>323</v>
      </c>
      <c r="H133" s="8" t="s">
        <v>354</v>
      </c>
      <c r="I133" s="8">
        <v>1</v>
      </c>
      <c r="J133" s="10">
        <v>3.92</v>
      </c>
      <c r="K133" s="26"/>
      <c r="L133" s="10">
        <v>3.92</v>
      </c>
      <c r="M133" s="10"/>
      <c r="N133" s="8"/>
    </row>
    <row r="134" spans="1:14" ht="24.75" customHeight="1" thickBot="1" x14ac:dyDescent="0.3">
      <c r="A134" s="7">
        <f t="shared" si="1"/>
        <v>127</v>
      </c>
      <c r="B134" s="8" t="s">
        <v>355</v>
      </c>
      <c r="C134" s="8" t="s">
        <v>50</v>
      </c>
      <c r="D134" s="8" t="s">
        <v>691</v>
      </c>
      <c r="E134" s="8" t="s">
        <v>492</v>
      </c>
      <c r="F134" s="8"/>
      <c r="G134" s="19" t="s">
        <v>356</v>
      </c>
      <c r="H134" s="8" t="s">
        <v>370</v>
      </c>
      <c r="I134" s="8">
        <v>1</v>
      </c>
      <c r="J134" s="10">
        <v>156</v>
      </c>
      <c r="K134" s="26"/>
      <c r="L134" s="10">
        <v>156</v>
      </c>
      <c r="M134" s="10"/>
      <c r="N134" s="8"/>
    </row>
    <row r="135" spans="1:14" ht="24.75" customHeight="1" thickBot="1" x14ac:dyDescent="0.3">
      <c r="A135" s="7">
        <f t="shared" si="1"/>
        <v>128</v>
      </c>
      <c r="B135" s="8" t="s">
        <v>299</v>
      </c>
      <c r="C135" s="8" t="s">
        <v>50</v>
      </c>
      <c r="D135" s="8" t="s">
        <v>691</v>
      </c>
      <c r="E135" s="8" t="s">
        <v>357</v>
      </c>
      <c r="F135" s="8"/>
      <c r="G135" s="19" t="s">
        <v>52</v>
      </c>
      <c r="H135" s="8" t="s">
        <v>358</v>
      </c>
      <c r="I135" s="8">
        <v>1</v>
      </c>
      <c r="J135" s="10">
        <v>76.06</v>
      </c>
      <c r="K135" s="26"/>
      <c r="L135" s="10">
        <v>76.06</v>
      </c>
      <c r="M135" s="10"/>
      <c r="N135" s="8"/>
    </row>
    <row r="136" spans="1:14" ht="24.75" customHeight="1" thickBot="1" x14ac:dyDescent="0.3">
      <c r="A136" s="7">
        <f t="shared" si="1"/>
        <v>129</v>
      </c>
      <c r="B136" s="8" t="s">
        <v>299</v>
      </c>
      <c r="C136" s="8" t="s">
        <v>50</v>
      </c>
      <c r="D136" s="8" t="s">
        <v>691</v>
      </c>
      <c r="E136" s="8" t="s">
        <v>359</v>
      </c>
      <c r="F136" s="8"/>
      <c r="G136" s="19" t="s">
        <v>319</v>
      </c>
      <c r="H136" s="8" t="s">
        <v>360</v>
      </c>
      <c r="I136" s="8">
        <v>1</v>
      </c>
      <c r="J136" s="10">
        <v>110.65</v>
      </c>
      <c r="K136" s="26"/>
      <c r="L136" s="10">
        <v>110.65</v>
      </c>
      <c r="M136" s="10"/>
      <c r="N136" s="8"/>
    </row>
    <row r="137" spans="1:14" ht="24.75" customHeight="1" thickBot="1" x14ac:dyDescent="0.3">
      <c r="A137" s="7">
        <f t="shared" ref="A137:A175" si="2">A136+1</f>
        <v>130</v>
      </c>
      <c r="B137" s="8" t="s">
        <v>299</v>
      </c>
      <c r="C137" s="8" t="s">
        <v>50</v>
      </c>
      <c r="D137" s="8" t="s">
        <v>691</v>
      </c>
      <c r="E137" s="8" t="s">
        <v>361</v>
      </c>
      <c r="F137" s="8"/>
      <c r="G137" s="19" t="s">
        <v>319</v>
      </c>
      <c r="H137" s="8" t="s">
        <v>360</v>
      </c>
      <c r="I137" s="8">
        <v>1</v>
      </c>
      <c r="J137" s="10">
        <v>755.08</v>
      </c>
      <c r="K137" s="26"/>
      <c r="L137" s="10">
        <v>755.08</v>
      </c>
      <c r="M137" s="10"/>
      <c r="N137" s="8"/>
    </row>
    <row r="138" spans="1:14" ht="24.75" customHeight="1" thickBot="1" x14ac:dyDescent="0.3">
      <c r="A138" s="7">
        <f t="shared" si="2"/>
        <v>131</v>
      </c>
      <c r="B138" s="8" t="s">
        <v>299</v>
      </c>
      <c r="C138" s="8" t="s">
        <v>50</v>
      </c>
      <c r="D138" s="8" t="s">
        <v>691</v>
      </c>
      <c r="E138" s="8" t="s">
        <v>362</v>
      </c>
      <c r="F138" s="8"/>
      <c r="G138" s="19" t="s">
        <v>319</v>
      </c>
      <c r="H138" s="8" t="s">
        <v>363</v>
      </c>
      <c r="I138" s="8">
        <v>1</v>
      </c>
      <c r="J138" s="10">
        <v>7.8</v>
      </c>
      <c r="K138" s="26"/>
      <c r="L138" s="10">
        <v>7.8</v>
      </c>
      <c r="M138" s="10"/>
      <c r="N138" s="8"/>
    </row>
    <row r="139" spans="1:14" ht="24.75" customHeight="1" thickBot="1" x14ac:dyDescent="0.3">
      <c r="A139" s="7">
        <f t="shared" si="2"/>
        <v>132</v>
      </c>
      <c r="B139" s="8" t="s">
        <v>299</v>
      </c>
      <c r="C139" s="8" t="s">
        <v>50</v>
      </c>
      <c r="D139" s="8" t="s">
        <v>691</v>
      </c>
      <c r="E139" s="8" t="s">
        <v>364</v>
      </c>
      <c r="F139" s="8"/>
      <c r="G139" s="19" t="s">
        <v>319</v>
      </c>
      <c r="H139" s="8" t="s">
        <v>363</v>
      </c>
      <c r="I139" s="8">
        <v>1</v>
      </c>
      <c r="J139" s="10">
        <v>45.16</v>
      </c>
      <c r="K139" s="26"/>
      <c r="L139" s="10">
        <v>45.16</v>
      </c>
      <c r="M139" s="10"/>
      <c r="N139" s="8"/>
    </row>
    <row r="140" spans="1:14" ht="24.75" customHeight="1" thickBot="1" x14ac:dyDescent="0.3">
      <c r="A140" s="7">
        <f t="shared" si="2"/>
        <v>133</v>
      </c>
      <c r="B140" s="8" t="s">
        <v>299</v>
      </c>
      <c r="C140" s="8" t="s">
        <v>50</v>
      </c>
      <c r="D140" s="8" t="s">
        <v>691</v>
      </c>
      <c r="E140" s="8" t="s">
        <v>365</v>
      </c>
      <c r="F140" s="8"/>
      <c r="G140" s="19" t="s">
        <v>319</v>
      </c>
      <c r="H140" s="8" t="s">
        <v>363</v>
      </c>
      <c r="I140" s="8">
        <v>1</v>
      </c>
      <c r="J140" s="10">
        <v>59.45</v>
      </c>
      <c r="K140" s="26"/>
      <c r="L140" s="10">
        <v>59.45</v>
      </c>
      <c r="M140" s="10"/>
      <c r="N140" s="8"/>
    </row>
    <row r="141" spans="1:14" ht="24.75" customHeight="1" thickBot="1" x14ac:dyDescent="0.3">
      <c r="A141" s="7">
        <f t="shared" si="2"/>
        <v>134</v>
      </c>
      <c r="B141" s="8" t="s">
        <v>299</v>
      </c>
      <c r="C141" s="8" t="s">
        <v>50</v>
      </c>
      <c r="D141" s="8" t="s">
        <v>691</v>
      </c>
      <c r="E141" s="8" t="s">
        <v>366</v>
      </c>
      <c r="F141" s="8"/>
      <c r="G141" s="19" t="s">
        <v>246</v>
      </c>
      <c r="H141" s="8"/>
      <c r="I141" s="8">
        <v>1</v>
      </c>
      <c r="J141" s="10">
        <v>282.18</v>
      </c>
      <c r="K141" s="26"/>
      <c r="L141" s="10">
        <v>282.18</v>
      </c>
      <c r="M141" s="10"/>
      <c r="N141" s="8"/>
    </row>
    <row r="142" spans="1:14" ht="24.75" customHeight="1" thickBot="1" x14ac:dyDescent="0.3">
      <c r="A142" s="7">
        <f t="shared" si="2"/>
        <v>135</v>
      </c>
      <c r="B142" s="8" t="s">
        <v>98</v>
      </c>
      <c r="C142" s="8" t="s">
        <v>50</v>
      </c>
      <c r="D142" s="8" t="s">
        <v>691</v>
      </c>
      <c r="E142" s="8" t="s">
        <v>367</v>
      </c>
      <c r="F142" s="8"/>
      <c r="G142" s="19" t="s">
        <v>100</v>
      </c>
      <c r="H142" s="8" t="s">
        <v>363</v>
      </c>
      <c r="I142" s="8">
        <v>1</v>
      </c>
      <c r="J142" s="10">
        <v>27.16</v>
      </c>
      <c r="K142" s="26"/>
      <c r="L142" s="10">
        <v>27.16</v>
      </c>
      <c r="M142" s="10"/>
      <c r="N142" s="8"/>
    </row>
    <row r="143" spans="1:14" ht="24.75" customHeight="1" thickBot="1" x14ac:dyDescent="0.3">
      <c r="A143" s="7">
        <f t="shared" si="2"/>
        <v>136</v>
      </c>
      <c r="B143" s="8" t="s">
        <v>293</v>
      </c>
      <c r="C143" s="8" t="s">
        <v>25</v>
      </c>
      <c r="D143" s="8" t="s">
        <v>690</v>
      </c>
      <c r="E143" s="8" t="s">
        <v>368</v>
      </c>
      <c r="F143" s="8"/>
      <c r="G143" s="19" t="s">
        <v>30</v>
      </c>
      <c r="H143" s="8" t="s">
        <v>354</v>
      </c>
      <c r="I143" s="8">
        <v>1</v>
      </c>
      <c r="J143" s="10">
        <v>14.05</v>
      </c>
      <c r="K143" s="26"/>
      <c r="L143" s="8"/>
      <c r="M143" s="10">
        <v>14.05</v>
      </c>
      <c r="N143" s="8"/>
    </row>
    <row r="144" spans="1:14" ht="24.75" customHeight="1" thickBot="1" x14ac:dyDescent="0.3">
      <c r="A144" s="7">
        <f t="shared" si="2"/>
        <v>137</v>
      </c>
      <c r="B144" s="8" t="s">
        <v>299</v>
      </c>
      <c r="C144" s="8" t="s">
        <v>50</v>
      </c>
      <c r="D144" s="8" t="s">
        <v>691</v>
      </c>
      <c r="E144" s="8" t="s">
        <v>369</v>
      </c>
      <c r="F144" s="8"/>
      <c r="G144" s="19" t="s">
        <v>52</v>
      </c>
      <c r="H144" s="8" t="s">
        <v>370</v>
      </c>
      <c r="I144" s="8">
        <v>1</v>
      </c>
      <c r="J144" s="10">
        <v>84.77</v>
      </c>
      <c r="K144" s="26"/>
      <c r="L144" s="10">
        <v>84.77</v>
      </c>
      <c r="M144" s="10"/>
      <c r="N144" s="8"/>
    </row>
    <row r="145" spans="1:14" ht="24.75" customHeight="1" thickBot="1" x14ac:dyDescent="0.3">
      <c r="A145" s="7">
        <f t="shared" si="2"/>
        <v>138</v>
      </c>
      <c r="B145" s="8" t="s">
        <v>303</v>
      </c>
      <c r="C145" s="8" t="s">
        <v>25</v>
      </c>
      <c r="D145" s="8" t="s">
        <v>690</v>
      </c>
      <c r="E145" s="8" t="s">
        <v>371</v>
      </c>
      <c r="F145" s="8"/>
      <c r="G145" s="19" t="s">
        <v>82</v>
      </c>
      <c r="H145" s="8" t="s">
        <v>354</v>
      </c>
      <c r="I145" s="8">
        <v>1</v>
      </c>
      <c r="J145" s="10">
        <v>22.99</v>
      </c>
      <c r="K145" s="26"/>
      <c r="L145" s="8"/>
      <c r="M145" s="10">
        <v>22.99</v>
      </c>
      <c r="N145" s="8"/>
    </row>
    <row r="146" spans="1:14" ht="24.75" customHeight="1" thickBot="1" x14ac:dyDescent="0.3">
      <c r="A146" s="7">
        <f t="shared" si="2"/>
        <v>139</v>
      </c>
      <c r="B146" s="8" t="s">
        <v>299</v>
      </c>
      <c r="C146" s="8" t="s">
        <v>50</v>
      </c>
      <c r="D146" s="8" t="s">
        <v>691</v>
      </c>
      <c r="E146" s="8" t="s">
        <v>372</v>
      </c>
      <c r="F146" s="8"/>
      <c r="G146" s="19" t="s">
        <v>52</v>
      </c>
      <c r="H146" s="8" t="s">
        <v>370</v>
      </c>
      <c r="I146" s="8">
        <v>1</v>
      </c>
      <c r="J146" s="10">
        <v>50.47</v>
      </c>
      <c r="K146" s="26"/>
      <c r="L146" s="10">
        <v>50.47</v>
      </c>
      <c r="M146" s="10"/>
      <c r="N146" s="8"/>
    </row>
    <row r="147" spans="1:14" ht="24.75" customHeight="1" thickBot="1" x14ac:dyDescent="0.3">
      <c r="A147" s="7">
        <f t="shared" si="2"/>
        <v>140</v>
      </c>
      <c r="B147" s="8" t="s">
        <v>299</v>
      </c>
      <c r="C147" s="8" t="s">
        <v>50</v>
      </c>
      <c r="D147" s="8" t="s">
        <v>691</v>
      </c>
      <c r="E147" s="8" t="s">
        <v>373</v>
      </c>
      <c r="F147" s="8"/>
      <c r="G147" s="19" t="s">
        <v>52</v>
      </c>
      <c r="H147" s="8" t="s">
        <v>374</v>
      </c>
      <c r="I147" s="8">
        <v>1</v>
      </c>
      <c r="J147" s="10">
        <v>169.99</v>
      </c>
      <c r="K147" s="26"/>
      <c r="L147" s="10">
        <v>169.99</v>
      </c>
      <c r="M147" s="10"/>
      <c r="N147" s="8"/>
    </row>
    <row r="148" spans="1:14" ht="24.75" customHeight="1" thickBot="1" x14ac:dyDescent="0.3">
      <c r="A148" s="7">
        <f t="shared" si="2"/>
        <v>141</v>
      </c>
      <c r="B148" s="8" t="s">
        <v>299</v>
      </c>
      <c r="C148" s="8" t="s">
        <v>50</v>
      </c>
      <c r="D148" s="8" t="s">
        <v>691</v>
      </c>
      <c r="E148" s="8" t="s">
        <v>375</v>
      </c>
      <c r="F148" s="8"/>
      <c r="G148" s="19" t="s">
        <v>246</v>
      </c>
      <c r="H148" s="8" t="s">
        <v>376</v>
      </c>
      <c r="I148" s="8">
        <v>1</v>
      </c>
      <c r="J148" s="10">
        <v>309.55</v>
      </c>
      <c r="K148" s="26"/>
      <c r="L148" s="10">
        <v>309.55</v>
      </c>
      <c r="M148" s="10"/>
      <c r="N148" s="8"/>
    </row>
    <row r="149" spans="1:14" ht="24.75" customHeight="1" thickBot="1" x14ac:dyDescent="0.3">
      <c r="A149" s="7">
        <f t="shared" si="2"/>
        <v>142</v>
      </c>
      <c r="B149" s="8" t="s">
        <v>321</v>
      </c>
      <c r="C149" s="8" t="s">
        <v>50</v>
      </c>
      <c r="D149" s="8" t="s">
        <v>691</v>
      </c>
      <c r="E149" s="8" t="s">
        <v>377</v>
      </c>
      <c r="F149" s="8"/>
      <c r="G149" s="19" t="s">
        <v>323</v>
      </c>
      <c r="H149" s="8" t="s">
        <v>378</v>
      </c>
      <c r="I149" s="8">
        <v>1</v>
      </c>
      <c r="J149" s="10">
        <v>0.86</v>
      </c>
      <c r="K149" s="26"/>
      <c r="L149" s="10">
        <v>0.86</v>
      </c>
      <c r="M149" s="10"/>
      <c r="N149" s="8"/>
    </row>
    <row r="150" spans="1:14" ht="24.75" customHeight="1" thickBot="1" x14ac:dyDescent="0.3">
      <c r="A150" s="7">
        <f t="shared" si="2"/>
        <v>143</v>
      </c>
      <c r="B150" s="8" t="s">
        <v>299</v>
      </c>
      <c r="C150" s="8" t="s">
        <v>50</v>
      </c>
      <c r="D150" s="8" t="s">
        <v>691</v>
      </c>
      <c r="E150" s="8" t="s">
        <v>379</v>
      </c>
      <c r="F150" s="8"/>
      <c r="G150" s="19" t="s">
        <v>319</v>
      </c>
      <c r="H150" s="8" t="s">
        <v>352</v>
      </c>
      <c r="I150" s="8">
        <v>1</v>
      </c>
      <c r="J150" s="10">
        <v>17.989999999999998</v>
      </c>
      <c r="K150" s="26"/>
      <c r="L150" s="10">
        <v>17.989999999999998</v>
      </c>
      <c r="M150" s="10"/>
      <c r="N150" s="8"/>
    </row>
    <row r="151" spans="1:14" ht="24.75" customHeight="1" thickBot="1" x14ac:dyDescent="0.3">
      <c r="A151" s="7">
        <f t="shared" si="2"/>
        <v>144</v>
      </c>
      <c r="B151" s="8" t="s">
        <v>299</v>
      </c>
      <c r="C151" s="8" t="s">
        <v>50</v>
      </c>
      <c r="D151" s="8" t="s">
        <v>691</v>
      </c>
      <c r="E151" s="8" t="s">
        <v>380</v>
      </c>
      <c r="F151" s="8"/>
      <c r="G151" s="19" t="s">
        <v>52</v>
      </c>
      <c r="H151" s="8" t="s">
        <v>381</v>
      </c>
      <c r="I151" s="8">
        <v>1</v>
      </c>
      <c r="J151" s="10">
        <v>8.91</v>
      </c>
      <c r="K151" s="26"/>
      <c r="L151" s="10">
        <v>8.91</v>
      </c>
      <c r="M151" s="10"/>
      <c r="N151" s="8"/>
    </row>
    <row r="152" spans="1:14" ht="24.75" customHeight="1" thickBot="1" x14ac:dyDescent="0.3">
      <c r="A152" s="7">
        <f t="shared" si="2"/>
        <v>145</v>
      </c>
      <c r="B152" s="8" t="s">
        <v>299</v>
      </c>
      <c r="C152" s="8" t="s">
        <v>50</v>
      </c>
      <c r="D152" s="8" t="s">
        <v>691</v>
      </c>
      <c r="E152" s="8" t="s">
        <v>382</v>
      </c>
      <c r="F152" s="8"/>
      <c r="G152" s="19" t="s">
        <v>319</v>
      </c>
      <c r="H152" s="8" t="s">
        <v>352</v>
      </c>
      <c r="I152" s="8">
        <v>1</v>
      </c>
      <c r="J152" s="10">
        <v>25.52</v>
      </c>
      <c r="K152" s="26"/>
      <c r="L152" s="10">
        <v>25.52</v>
      </c>
      <c r="M152" s="10"/>
      <c r="N152" s="8"/>
    </row>
    <row r="153" spans="1:14" ht="24.75" customHeight="1" thickBot="1" x14ac:dyDescent="0.3">
      <c r="A153" s="7">
        <f t="shared" si="2"/>
        <v>146</v>
      </c>
      <c r="B153" s="8" t="s">
        <v>299</v>
      </c>
      <c r="C153" s="8" t="s">
        <v>50</v>
      </c>
      <c r="D153" s="8" t="s">
        <v>691</v>
      </c>
      <c r="E153" s="8" t="s">
        <v>383</v>
      </c>
      <c r="F153" s="8"/>
      <c r="G153" s="19" t="s">
        <v>52</v>
      </c>
      <c r="H153" s="8" t="s">
        <v>381</v>
      </c>
      <c r="I153" s="8">
        <v>1</v>
      </c>
      <c r="J153" s="10"/>
      <c r="K153" s="24">
        <v>-75.510000000000005</v>
      </c>
      <c r="L153" s="10"/>
      <c r="M153" s="10"/>
      <c r="N153" s="8"/>
    </row>
    <row r="154" spans="1:14" ht="24.75" customHeight="1" thickBot="1" x14ac:dyDescent="0.3">
      <c r="A154" s="7">
        <f t="shared" si="2"/>
        <v>147</v>
      </c>
      <c r="B154" s="8" t="s">
        <v>299</v>
      </c>
      <c r="C154" s="8" t="s">
        <v>50</v>
      </c>
      <c r="D154" s="8" t="s">
        <v>691</v>
      </c>
      <c r="E154" s="8" t="s">
        <v>384</v>
      </c>
      <c r="F154" s="8"/>
      <c r="G154" s="19" t="s">
        <v>52</v>
      </c>
      <c r="H154" s="8" t="s">
        <v>381</v>
      </c>
      <c r="I154" s="8">
        <v>1</v>
      </c>
      <c r="J154" s="10">
        <v>153.12</v>
      </c>
      <c r="K154" s="26"/>
      <c r="L154" s="10">
        <v>153.12</v>
      </c>
      <c r="M154" s="10"/>
      <c r="N154" s="8"/>
    </row>
    <row r="155" spans="1:14" ht="24.75" customHeight="1" thickBot="1" x14ac:dyDescent="0.3">
      <c r="A155" s="7">
        <f t="shared" si="2"/>
        <v>148</v>
      </c>
      <c r="B155" s="8" t="s">
        <v>385</v>
      </c>
      <c r="C155" s="8" t="s">
        <v>25</v>
      </c>
      <c r="D155" s="8" t="s">
        <v>691</v>
      </c>
      <c r="E155" s="8" t="s">
        <v>386</v>
      </c>
      <c r="F155" s="8"/>
      <c r="G155" s="19" t="s">
        <v>387</v>
      </c>
      <c r="H155" s="8" t="s">
        <v>388</v>
      </c>
      <c r="I155" s="8">
        <v>1</v>
      </c>
      <c r="J155" s="10">
        <v>800</v>
      </c>
      <c r="K155" s="26"/>
      <c r="L155" s="10">
        <v>800</v>
      </c>
      <c r="M155" s="10"/>
      <c r="N155" s="8"/>
    </row>
    <row r="156" spans="1:14" ht="24.75" customHeight="1" thickBot="1" x14ac:dyDescent="0.3">
      <c r="A156" s="7">
        <f t="shared" si="2"/>
        <v>149</v>
      </c>
      <c r="B156" s="8" t="s">
        <v>389</v>
      </c>
      <c r="C156" s="8" t="s">
        <v>25</v>
      </c>
      <c r="D156" s="8" t="s">
        <v>690</v>
      </c>
      <c r="E156" s="8" t="s">
        <v>390</v>
      </c>
      <c r="F156" s="8"/>
      <c r="G156" s="19" t="s">
        <v>68</v>
      </c>
      <c r="H156" s="8" t="s">
        <v>391</v>
      </c>
      <c r="I156" s="8">
        <v>1</v>
      </c>
      <c r="J156" s="10">
        <v>41.97</v>
      </c>
      <c r="K156" s="26"/>
      <c r="L156" s="8"/>
      <c r="M156" s="10">
        <v>41.97</v>
      </c>
      <c r="N156" s="8"/>
    </row>
    <row r="157" spans="1:14" ht="24.75" customHeight="1" thickBot="1" x14ac:dyDescent="0.3">
      <c r="A157" s="7">
        <f t="shared" si="2"/>
        <v>150</v>
      </c>
      <c r="B157" s="8" t="s">
        <v>299</v>
      </c>
      <c r="C157" s="8" t="s">
        <v>50</v>
      </c>
      <c r="D157" s="8" t="s">
        <v>691</v>
      </c>
      <c r="E157" s="8" t="s">
        <v>392</v>
      </c>
      <c r="F157" s="8"/>
      <c r="G157" s="19" t="s">
        <v>319</v>
      </c>
      <c r="H157" s="8" t="s">
        <v>374</v>
      </c>
      <c r="I157" s="8">
        <v>1</v>
      </c>
      <c r="J157" s="10">
        <v>90.27</v>
      </c>
      <c r="K157" s="26"/>
      <c r="L157" s="10">
        <v>90.27</v>
      </c>
      <c r="M157" s="10"/>
      <c r="N157" s="8"/>
    </row>
    <row r="158" spans="1:14" ht="24.75" customHeight="1" thickBot="1" x14ac:dyDescent="0.3">
      <c r="A158" s="7">
        <f t="shared" si="2"/>
        <v>151</v>
      </c>
      <c r="B158" s="8" t="s">
        <v>299</v>
      </c>
      <c r="C158" s="8" t="s">
        <v>50</v>
      </c>
      <c r="D158" s="8" t="s">
        <v>691</v>
      </c>
      <c r="E158" s="8" t="s">
        <v>393</v>
      </c>
      <c r="F158" s="8"/>
      <c r="G158" s="19" t="s">
        <v>52</v>
      </c>
      <c r="H158" s="8" t="s">
        <v>374</v>
      </c>
      <c r="I158" s="8">
        <v>1</v>
      </c>
      <c r="J158" s="10">
        <v>24.75</v>
      </c>
      <c r="K158" s="26"/>
      <c r="L158" s="10">
        <v>24.75</v>
      </c>
      <c r="M158" s="10"/>
      <c r="N158" s="8"/>
    </row>
    <row r="159" spans="1:14" ht="24.75" customHeight="1" thickBot="1" x14ac:dyDescent="0.3">
      <c r="A159" s="7">
        <f t="shared" si="2"/>
        <v>152</v>
      </c>
      <c r="B159" s="8" t="s">
        <v>355</v>
      </c>
      <c r="C159" s="8" t="s">
        <v>50</v>
      </c>
      <c r="D159" s="8" t="s">
        <v>691</v>
      </c>
      <c r="E159" s="8" t="s">
        <v>266</v>
      </c>
      <c r="F159" s="8"/>
      <c r="G159" s="19" t="s">
        <v>356</v>
      </c>
      <c r="H159" s="8" t="s">
        <v>374</v>
      </c>
      <c r="I159" s="8">
        <v>1</v>
      </c>
      <c r="J159" s="10">
        <v>110</v>
      </c>
      <c r="K159" s="26"/>
      <c r="L159" s="10">
        <v>110</v>
      </c>
      <c r="M159" s="10"/>
      <c r="N159" s="8"/>
    </row>
    <row r="160" spans="1:14" ht="24.75" customHeight="1" thickBot="1" x14ac:dyDescent="0.3">
      <c r="A160" s="7">
        <f t="shared" si="2"/>
        <v>153</v>
      </c>
      <c r="B160" s="8" t="s">
        <v>251</v>
      </c>
      <c r="C160" s="8" t="s">
        <v>50</v>
      </c>
      <c r="D160" s="8" t="s">
        <v>691</v>
      </c>
      <c r="E160" s="8" t="s">
        <v>394</v>
      </c>
      <c r="F160" s="8"/>
      <c r="G160" s="19" t="s">
        <v>52</v>
      </c>
      <c r="H160" s="8" t="s">
        <v>370</v>
      </c>
      <c r="I160" s="8">
        <v>1</v>
      </c>
      <c r="J160" s="10"/>
      <c r="K160" s="24">
        <v>-122.55</v>
      </c>
      <c r="L160" s="10"/>
      <c r="M160" s="10"/>
      <c r="N160" s="8"/>
    </row>
    <row r="161" spans="1:14" ht="24.75" customHeight="1" thickBot="1" x14ac:dyDescent="0.3">
      <c r="A161" s="7">
        <f t="shared" si="2"/>
        <v>154</v>
      </c>
      <c r="B161" s="8" t="s">
        <v>251</v>
      </c>
      <c r="C161" s="8" t="s">
        <v>50</v>
      </c>
      <c r="D161" s="8" t="s">
        <v>691</v>
      </c>
      <c r="E161" s="8" t="s">
        <v>395</v>
      </c>
      <c r="F161" s="8"/>
      <c r="G161" s="19" t="s">
        <v>52</v>
      </c>
      <c r="H161" s="8" t="s">
        <v>396</v>
      </c>
      <c r="I161" s="8">
        <v>1</v>
      </c>
      <c r="J161" s="10">
        <v>112.04</v>
      </c>
      <c r="K161" s="26"/>
      <c r="L161" s="10">
        <v>112.04</v>
      </c>
      <c r="M161" s="10"/>
      <c r="N161" s="8"/>
    </row>
    <row r="162" spans="1:14" ht="24.75" customHeight="1" thickBot="1" x14ac:dyDescent="0.3">
      <c r="A162" s="7">
        <f t="shared" si="2"/>
        <v>155</v>
      </c>
      <c r="B162" s="8" t="s">
        <v>286</v>
      </c>
      <c r="C162" s="8" t="s">
        <v>50</v>
      </c>
      <c r="D162" s="8" t="s">
        <v>691</v>
      </c>
      <c r="E162" s="8" t="s">
        <v>397</v>
      </c>
      <c r="F162" s="8"/>
      <c r="G162" s="19" t="s">
        <v>398</v>
      </c>
      <c r="H162" s="8" t="s">
        <v>374</v>
      </c>
      <c r="I162" s="8">
        <v>1</v>
      </c>
      <c r="J162" s="10">
        <v>1497</v>
      </c>
      <c r="K162" s="26"/>
      <c r="L162" s="10">
        <v>1497</v>
      </c>
      <c r="M162" s="10"/>
      <c r="N162" s="8"/>
    </row>
    <row r="163" spans="1:14" ht="24.75" customHeight="1" thickBot="1" x14ac:dyDescent="0.3">
      <c r="A163" s="7">
        <f t="shared" si="2"/>
        <v>156</v>
      </c>
      <c r="B163" s="8" t="s">
        <v>98</v>
      </c>
      <c r="C163" s="8" t="s">
        <v>50</v>
      </c>
      <c r="D163" s="8" t="s">
        <v>691</v>
      </c>
      <c r="E163" s="8" t="s">
        <v>399</v>
      </c>
      <c r="F163" s="8"/>
      <c r="G163" s="19" t="s">
        <v>100</v>
      </c>
      <c r="H163" s="8" t="s">
        <v>240</v>
      </c>
      <c r="I163" s="8">
        <v>1</v>
      </c>
      <c r="J163" s="10">
        <v>36.17</v>
      </c>
      <c r="K163" s="26"/>
      <c r="L163" s="10">
        <v>36.17</v>
      </c>
      <c r="M163" s="10"/>
      <c r="N163" s="8"/>
    </row>
    <row r="164" spans="1:14" ht="24.75" customHeight="1" thickBot="1" x14ac:dyDescent="0.3">
      <c r="A164" s="7">
        <f t="shared" si="2"/>
        <v>157</v>
      </c>
      <c r="B164" s="8" t="s">
        <v>400</v>
      </c>
      <c r="C164" s="8" t="s">
        <v>50</v>
      </c>
      <c r="D164" s="8" t="s">
        <v>691</v>
      </c>
      <c r="E164" s="8" t="s">
        <v>401</v>
      </c>
      <c r="F164" s="8"/>
      <c r="G164" s="19" t="s">
        <v>319</v>
      </c>
      <c r="H164" s="8" t="s">
        <v>326</v>
      </c>
      <c r="I164" s="8">
        <v>1</v>
      </c>
      <c r="J164" s="10"/>
      <c r="K164" s="24">
        <v>-26.8</v>
      </c>
      <c r="L164" s="10"/>
      <c r="M164" s="10"/>
      <c r="N164" s="8"/>
    </row>
    <row r="165" spans="1:14" ht="24.75" customHeight="1" thickBot="1" x14ac:dyDescent="0.3">
      <c r="A165" s="7">
        <f t="shared" si="2"/>
        <v>158</v>
      </c>
      <c r="B165" s="8" t="s">
        <v>400</v>
      </c>
      <c r="C165" s="8" t="s">
        <v>50</v>
      </c>
      <c r="D165" s="8" t="s">
        <v>691</v>
      </c>
      <c r="E165" s="8" t="s">
        <v>402</v>
      </c>
      <c r="F165" s="8"/>
      <c r="G165" s="19" t="s">
        <v>319</v>
      </c>
      <c r="H165" s="8" t="s">
        <v>326</v>
      </c>
      <c r="I165" s="8">
        <v>1</v>
      </c>
      <c r="J165" s="10">
        <v>26.8</v>
      </c>
      <c r="K165" s="8"/>
      <c r="L165" s="10">
        <v>26.8</v>
      </c>
      <c r="M165" s="10"/>
      <c r="N165" s="8"/>
    </row>
    <row r="166" spans="1:14" ht="24.75" customHeight="1" thickBot="1" x14ac:dyDescent="0.3">
      <c r="A166" s="7">
        <f t="shared" si="2"/>
        <v>159</v>
      </c>
      <c r="B166" s="8" t="s">
        <v>299</v>
      </c>
      <c r="C166" s="8" t="s">
        <v>50</v>
      </c>
      <c r="D166" s="8" t="s">
        <v>691</v>
      </c>
      <c r="E166" s="8" t="s">
        <v>403</v>
      </c>
      <c r="F166" s="8"/>
      <c r="G166" s="19" t="s">
        <v>52</v>
      </c>
      <c r="H166" s="8" t="s">
        <v>404</v>
      </c>
      <c r="I166" s="8">
        <v>1</v>
      </c>
      <c r="J166" s="10">
        <v>5.22</v>
      </c>
      <c r="K166" s="8"/>
      <c r="L166" s="10">
        <v>5.22</v>
      </c>
      <c r="M166" s="10"/>
      <c r="N166" s="8"/>
    </row>
    <row r="167" spans="1:14" ht="24.75" customHeight="1" thickBot="1" x14ac:dyDescent="0.3">
      <c r="A167" s="7">
        <f t="shared" si="2"/>
        <v>160</v>
      </c>
      <c r="B167" s="8" t="s">
        <v>299</v>
      </c>
      <c r="C167" s="8" t="s">
        <v>50</v>
      </c>
      <c r="D167" s="8" t="s">
        <v>691</v>
      </c>
      <c r="E167" s="8" t="s">
        <v>405</v>
      </c>
      <c r="F167" s="8"/>
      <c r="G167" s="19" t="s">
        <v>52</v>
      </c>
      <c r="H167" s="8" t="s">
        <v>406</v>
      </c>
      <c r="I167" s="8">
        <v>1</v>
      </c>
      <c r="J167" s="10">
        <v>40.03</v>
      </c>
      <c r="K167" s="8"/>
      <c r="L167" s="10">
        <v>40.03</v>
      </c>
      <c r="M167" s="10"/>
      <c r="N167" s="8"/>
    </row>
    <row r="168" spans="1:14" ht="24.75" customHeight="1" thickBot="1" x14ac:dyDescent="0.3">
      <c r="A168" s="7">
        <f t="shared" si="2"/>
        <v>161</v>
      </c>
      <c r="B168" s="8" t="s">
        <v>299</v>
      </c>
      <c r="C168" s="8" t="s">
        <v>50</v>
      </c>
      <c r="D168" s="8" t="s">
        <v>691</v>
      </c>
      <c r="E168" s="8" t="s">
        <v>407</v>
      </c>
      <c r="F168" s="8"/>
      <c r="G168" s="19" t="s">
        <v>52</v>
      </c>
      <c r="H168" s="8" t="s">
        <v>408</v>
      </c>
      <c r="I168" s="8">
        <v>1</v>
      </c>
      <c r="J168" s="10" t="s">
        <v>409</v>
      </c>
      <c r="K168" s="8"/>
      <c r="L168" s="10" t="s">
        <v>409</v>
      </c>
      <c r="M168" s="10"/>
      <c r="N168" s="8"/>
    </row>
    <row r="169" spans="1:14" ht="24.75" customHeight="1" thickBot="1" x14ac:dyDescent="0.3">
      <c r="A169" s="7">
        <f t="shared" si="2"/>
        <v>162</v>
      </c>
      <c r="B169" s="8" t="s">
        <v>410</v>
      </c>
      <c r="C169" s="8" t="s">
        <v>50</v>
      </c>
      <c r="D169" s="8" t="s">
        <v>691</v>
      </c>
      <c r="E169" s="8" t="s">
        <v>411</v>
      </c>
      <c r="F169" s="8"/>
      <c r="G169" s="19" t="s">
        <v>319</v>
      </c>
      <c r="H169" s="8" t="s">
        <v>412</v>
      </c>
      <c r="I169" s="8">
        <v>1</v>
      </c>
      <c r="J169" s="10">
        <v>499.56</v>
      </c>
      <c r="K169" s="8"/>
      <c r="L169" s="10">
        <v>499.56</v>
      </c>
      <c r="M169" s="10"/>
      <c r="N169" s="8"/>
    </row>
    <row r="170" spans="1:14" ht="24.75" customHeight="1" thickBot="1" x14ac:dyDescent="0.3">
      <c r="A170" s="7">
        <f t="shared" si="2"/>
        <v>163</v>
      </c>
      <c r="B170" s="8" t="s">
        <v>299</v>
      </c>
      <c r="C170" s="8" t="s">
        <v>50</v>
      </c>
      <c r="D170" s="8" t="s">
        <v>691</v>
      </c>
      <c r="E170" s="8" t="s">
        <v>413</v>
      </c>
      <c r="F170" s="8"/>
      <c r="G170" s="19" t="s">
        <v>52</v>
      </c>
      <c r="H170" s="8" t="s">
        <v>412</v>
      </c>
      <c r="I170" s="8">
        <v>1</v>
      </c>
      <c r="J170" s="10">
        <v>68.489999999999995</v>
      </c>
      <c r="K170" s="8"/>
      <c r="L170" s="10">
        <v>68.489999999999995</v>
      </c>
      <c r="M170" s="10"/>
      <c r="N170" s="8"/>
    </row>
    <row r="171" spans="1:14" ht="24.75" customHeight="1" thickBot="1" x14ac:dyDescent="0.3">
      <c r="A171" s="7">
        <f t="shared" si="2"/>
        <v>164</v>
      </c>
      <c r="B171" s="8" t="s">
        <v>414</v>
      </c>
      <c r="C171" s="8" t="s">
        <v>25</v>
      </c>
      <c r="D171" s="8" t="s">
        <v>690</v>
      </c>
      <c r="E171" s="8" t="s">
        <v>415</v>
      </c>
      <c r="F171" s="8"/>
      <c r="G171" s="19" t="s">
        <v>416</v>
      </c>
      <c r="H171" s="8" t="s">
        <v>417</v>
      </c>
      <c r="I171" s="8">
        <v>1</v>
      </c>
      <c r="J171" s="10">
        <v>112</v>
      </c>
      <c r="K171" s="8"/>
      <c r="L171" s="8"/>
      <c r="M171" s="10">
        <v>112</v>
      </c>
      <c r="N171" s="8"/>
    </row>
    <row r="172" spans="1:14" ht="24.75" customHeight="1" thickBot="1" x14ac:dyDescent="0.3">
      <c r="A172" s="7">
        <f t="shared" si="2"/>
        <v>165</v>
      </c>
      <c r="B172" s="8" t="s">
        <v>299</v>
      </c>
      <c r="C172" s="8" t="s">
        <v>50</v>
      </c>
      <c r="D172" s="8" t="s">
        <v>691</v>
      </c>
      <c r="E172" s="8" t="s">
        <v>418</v>
      </c>
      <c r="F172" s="8"/>
      <c r="G172" s="19" t="s">
        <v>202</v>
      </c>
      <c r="H172" s="8" t="s">
        <v>419</v>
      </c>
      <c r="I172" s="8">
        <v>1</v>
      </c>
      <c r="J172" s="10">
        <v>78.83</v>
      </c>
      <c r="K172" s="8"/>
      <c r="L172" s="10">
        <v>78.83</v>
      </c>
      <c r="M172" s="10"/>
      <c r="N172" s="8"/>
    </row>
    <row r="173" spans="1:14" ht="24.75" customHeight="1" thickBot="1" x14ac:dyDescent="0.3">
      <c r="A173" s="7">
        <f t="shared" si="2"/>
        <v>166</v>
      </c>
      <c r="B173" s="8" t="s">
        <v>299</v>
      </c>
      <c r="C173" s="8" t="s">
        <v>50</v>
      </c>
      <c r="D173" s="8" t="s">
        <v>691</v>
      </c>
      <c r="E173" s="8" t="s">
        <v>420</v>
      </c>
      <c r="F173" s="8"/>
      <c r="G173" s="19" t="s">
        <v>246</v>
      </c>
      <c r="H173" s="8" t="s">
        <v>421</v>
      </c>
      <c r="I173" s="8">
        <v>1</v>
      </c>
      <c r="J173" s="10">
        <v>15.3</v>
      </c>
      <c r="K173" s="8"/>
      <c r="L173" s="10">
        <v>15.3</v>
      </c>
      <c r="M173" s="10"/>
      <c r="N173" s="8"/>
    </row>
    <row r="174" spans="1:14" ht="24.75" customHeight="1" thickBot="1" x14ac:dyDescent="0.3">
      <c r="A174" s="7">
        <f t="shared" si="2"/>
        <v>167</v>
      </c>
      <c r="B174" s="8" t="s">
        <v>299</v>
      </c>
      <c r="C174" s="8" t="s">
        <v>50</v>
      </c>
      <c r="D174" s="8" t="s">
        <v>691</v>
      </c>
      <c r="E174" s="8" t="s">
        <v>422</v>
      </c>
      <c r="F174" s="8"/>
      <c r="G174" s="19" t="s">
        <v>52</v>
      </c>
      <c r="H174" s="8" t="s">
        <v>421</v>
      </c>
      <c r="I174" s="8">
        <v>1</v>
      </c>
      <c r="J174" s="10">
        <v>51.42</v>
      </c>
      <c r="K174" s="8"/>
      <c r="L174" s="10">
        <v>51.42</v>
      </c>
      <c r="M174" s="10"/>
      <c r="N174" s="8"/>
    </row>
    <row r="175" spans="1:14" ht="24.75" customHeight="1" thickBot="1" x14ac:dyDescent="0.3">
      <c r="A175" s="7">
        <f t="shared" si="2"/>
        <v>168</v>
      </c>
      <c r="B175" s="8" t="s">
        <v>423</v>
      </c>
      <c r="C175" s="8" t="s">
        <v>50</v>
      </c>
      <c r="D175" s="8" t="s">
        <v>691</v>
      </c>
      <c r="E175" s="8" t="s">
        <v>424</v>
      </c>
      <c r="F175" s="8"/>
      <c r="G175" s="19" t="s">
        <v>425</v>
      </c>
      <c r="H175" s="8" t="s">
        <v>426</v>
      </c>
      <c r="I175" s="8">
        <v>1</v>
      </c>
      <c r="J175" s="10">
        <v>100</v>
      </c>
      <c r="K175" s="8"/>
      <c r="L175" s="10">
        <v>100</v>
      </c>
      <c r="M175" s="10"/>
      <c r="N175" s="8"/>
    </row>
    <row r="176" spans="1:14" ht="24.75" customHeight="1" thickBot="1" x14ac:dyDescent="0.3">
      <c r="A176" s="7">
        <f>A175+1</f>
        <v>169</v>
      </c>
      <c r="B176" s="8" t="s">
        <v>237</v>
      </c>
      <c r="C176" s="8" t="s">
        <v>50</v>
      </c>
      <c r="D176" s="8" t="s">
        <v>691</v>
      </c>
      <c r="E176" s="8" t="s">
        <v>515</v>
      </c>
      <c r="F176" s="8"/>
      <c r="G176" s="19" t="s">
        <v>239</v>
      </c>
      <c r="H176" s="8" t="s">
        <v>516</v>
      </c>
      <c r="I176" s="8">
        <v>1</v>
      </c>
      <c r="J176" s="8">
        <v>224</v>
      </c>
      <c r="K176" s="8"/>
      <c r="L176" s="8">
        <v>224</v>
      </c>
      <c r="M176" s="8"/>
      <c r="N176" s="8"/>
    </row>
    <row r="177" spans="1:14" ht="24.75" customHeight="1" thickBot="1" x14ac:dyDescent="0.3">
      <c r="A177" s="7">
        <f t="shared" ref="A177:A218" si="3">A176+1</f>
        <v>170</v>
      </c>
      <c r="B177" s="8" t="s">
        <v>299</v>
      </c>
      <c r="C177" s="8" t="s">
        <v>50</v>
      </c>
      <c r="D177" s="8" t="s">
        <v>691</v>
      </c>
      <c r="E177" s="8" t="s">
        <v>427</v>
      </c>
      <c r="F177" s="8"/>
      <c r="G177" s="19" t="s">
        <v>246</v>
      </c>
      <c r="H177" s="8" t="s">
        <v>428</v>
      </c>
      <c r="I177" s="8">
        <v>1</v>
      </c>
      <c r="J177" s="10">
        <v>282.18</v>
      </c>
      <c r="K177" s="8"/>
      <c r="L177" s="10">
        <v>282.18</v>
      </c>
      <c r="M177" s="10"/>
      <c r="N177" s="8"/>
    </row>
    <row r="178" spans="1:14" ht="24.75" customHeight="1" thickBot="1" x14ac:dyDescent="0.3">
      <c r="A178" s="7">
        <f t="shared" si="3"/>
        <v>171</v>
      </c>
      <c r="B178" s="8" t="s">
        <v>299</v>
      </c>
      <c r="C178" s="8" t="s">
        <v>50</v>
      </c>
      <c r="D178" s="8" t="s">
        <v>691</v>
      </c>
      <c r="E178" s="8" t="s">
        <v>429</v>
      </c>
      <c r="F178" s="8"/>
      <c r="G178" s="19" t="s">
        <v>52</v>
      </c>
      <c r="H178" s="8" t="s">
        <v>430</v>
      </c>
      <c r="I178" s="8">
        <v>1</v>
      </c>
      <c r="J178" s="10"/>
      <c r="K178" s="24">
        <v>-8.25</v>
      </c>
      <c r="L178" s="10"/>
      <c r="M178" s="10"/>
      <c r="N178" s="8"/>
    </row>
    <row r="179" spans="1:14" ht="24.75" customHeight="1" thickBot="1" x14ac:dyDescent="0.3">
      <c r="A179" s="7">
        <f t="shared" si="3"/>
        <v>172</v>
      </c>
      <c r="B179" s="8" t="s">
        <v>299</v>
      </c>
      <c r="C179" s="8" t="s">
        <v>50</v>
      </c>
      <c r="D179" s="8" t="s">
        <v>691</v>
      </c>
      <c r="E179" s="8" t="s">
        <v>393</v>
      </c>
      <c r="F179" s="8"/>
      <c r="G179" s="19" t="s">
        <v>52</v>
      </c>
      <c r="H179" s="8" t="s">
        <v>374</v>
      </c>
      <c r="I179" s="8">
        <v>1</v>
      </c>
      <c r="J179" s="10">
        <v>24.75</v>
      </c>
      <c r="K179" s="8"/>
      <c r="L179" s="10">
        <v>24.75</v>
      </c>
      <c r="M179" s="10"/>
      <c r="N179" s="8"/>
    </row>
    <row r="180" spans="1:14" ht="24.75" customHeight="1" thickBot="1" x14ac:dyDescent="0.3">
      <c r="A180" s="7">
        <f t="shared" si="3"/>
        <v>173</v>
      </c>
      <c r="B180" s="8" t="s">
        <v>299</v>
      </c>
      <c r="C180" s="8" t="s">
        <v>50</v>
      </c>
      <c r="D180" s="8" t="s">
        <v>691</v>
      </c>
      <c r="E180" s="8" t="s">
        <v>431</v>
      </c>
      <c r="F180" s="8"/>
      <c r="G180" s="19" t="s">
        <v>52</v>
      </c>
      <c r="H180" s="8" t="s">
        <v>240</v>
      </c>
      <c r="I180" s="8">
        <v>1</v>
      </c>
      <c r="J180" s="10">
        <v>173.32</v>
      </c>
      <c r="K180" s="8"/>
      <c r="L180" s="10">
        <v>173.32</v>
      </c>
      <c r="M180" s="8"/>
      <c r="N180" s="8"/>
    </row>
    <row r="181" spans="1:14" ht="24.75" customHeight="1" thickBot="1" x14ac:dyDescent="0.3">
      <c r="A181" s="7">
        <f t="shared" si="3"/>
        <v>174</v>
      </c>
      <c r="B181" s="8" t="s">
        <v>226</v>
      </c>
      <c r="C181" s="8" t="s">
        <v>50</v>
      </c>
      <c r="D181" s="8" t="s">
        <v>691</v>
      </c>
      <c r="E181" s="8" t="s">
        <v>432</v>
      </c>
      <c r="F181" s="8"/>
      <c r="G181" s="19" t="s">
        <v>433</v>
      </c>
      <c r="H181" s="8" t="s">
        <v>434</v>
      </c>
      <c r="I181" s="8">
        <v>1</v>
      </c>
      <c r="J181" s="10">
        <v>156.24</v>
      </c>
      <c r="K181" s="8"/>
      <c r="L181" s="10">
        <v>156.24</v>
      </c>
      <c r="M181" s="10"/>
      <c r="N181" s="8"/>
    </row>
    <row r="182" spans="1:14" ht="24.75" customHeight="1" thickBot="1" x14ac:dyDescent="0.3">
      <c r="A182" s="7">
        <f t="shared" si="3"/>
        <v>175</v>
      </c>
      <c r="B182" s="8" t="s">
        <v>389</v>
      </c>
      <c r="C182" s="8" t="s">
        <v>556</v>
      </c>
      <c r="D182" s="8" t="s">
        <v>670</v>
      </c>
      <c r="E182" s="8" t="s">
        <v>272</v>
      </c>
      <c r="F182" s="8" t="s">
        <v>667</v>
      </c>
      <c r="G182" s="19" t="s">
        <v>273</v>
      </c>
      <c r="H182" s="8" t="s">
        <v>274</v>
      </c>
      <c r="I182" s="8" t="s">
        <v>557</v>
      </c>
      <c r="J182" s="10"/>
      <c r="K182" s="24">
        <v>1800</v>
      </c>
      <c r="L182" s="8"/>
      <c r="M182" s="10"/>
      <c r="N182" s="10"/>
    </row>
    <row r="183" spans="1:14" ht="24.75" customHeight="1" thickBot="1" x14ac:dyDescent="0.3">
      <c r="A183" s="7">
        <f t="shared" si="3"/>
        <v>176</v>
      </c>
      <c r="B183" s="8" t="s">
        <v>389</v>
      </c>
      <c r="C183" s="8" t="s">
        <v>556</v>
      </c>
      <c r="D183" s="8" t="s">
        <v>670</v>
      </c>
      <c r="E183" s="8" t="s">
        <v>436</v>
      </c>
      <c r="F183" s="8" t="s">
        <v>667</v>
      </c>
      <c r="G183" s="19" t="s">
        <v>273</v>
      </c>
      <c r="H183" s="8" t="s">
        <v>437</v>
      </c>
      <c r="I183" s="8" t="s">
        <v>557</v>
      </c>
      <c r="J183" s="10">
        <v>6900</v>
      </c>
      <c r="K183" s="8"/>
      <c r="L183" s="8"/>
      <c r="M183" s="10"/>
      <c r="N183" s="10">
        <v>6900</v>
      </c>
    </row>
    <row r="184" spans="1:14" ht="24.75" customHeight="1" thickBot="1" x14ac:dyDescent="0.3">
      <c r="A184" s="7">
        <f t="shared" si="3"/>
        <v>177</v>
      </c>
      <c r="B184" s="8" t="s">
        <v>439</v>
      </c>
      <c r="C184" s="8" t="s">
        <v>556</v>
      </c>
      <c r="D184" s="8" t="s">
        <v>690</v>
      </c>
      <c r="E184" s="8" t="s">
        <v>435</v>
      </c>
      <c r="F184" s="8"/>
      <c r="G184" s="19" t="s">
        <v>273</v>
      </c>
      <c r="H184" s="8" t="s">
        <v>434</v>
      </c>
      <c r="I184" s="8">
        <v>1</v>
      </c>
      <c r="J184" s="10">
        <v>140</v>
      </c>
      <c r="K184" s="8"/>
      <c r="L184" s="8"/>
      <c r="M184" s="10"/>
      <c r="N184" s="10">
        <v>140</v>
      </c>
    </row>
    <row r="185" spans="1:14" ht="24.75" customHeight="1" thickBot="1" x14ac:dyDescent="0.3">
      <c r="A185" s="7">
        <f t="shared" si="3"/>
        <v>178</v>
      </c>
      <c r="B185" s="8" t="s">
        <v>389</v>
      </c>
      <c r="C185" s="8" t="s">
        <v>556</v>
      </c>
      <c r="D185" s="8" t="s">
        <v>670</v>
      </c>
      <c r="E185" s="8" t="s">
        <v>440</v>
      </c>
      <c r="F185" s="8" t="s">
        <v>667</v>
      </c>
      <c r="G185" s="19" t="s">
        <v>273</v>
      </c>
      <c r="H185" s="8" t="s">
        <v>408</v>
      </c>
      <c r="I185" s="8" t="s">
        <v>557</v>
      </c>
      <c r="J185" s="10">
        <v>2600</v>
      </c>
      <c r="K185" s="8"/>
      <c r="L185" s="8"/>
      <c r="M185" s="10"/>
      <c r="N185" s="10">
        <v>2600</v>
      </c>
    </row>
    <row r="186" spans="1:14" ht="24.75" customHeight="1" thickBot="1" x14ac:dyDescent="0.3">
      <c r="A186" s="7">
        <f t="shared" si="3"/>
        <v>179</v>
      </c>
      <c r="B186" s="8" t="s">
        <v>441</v>
      </c>
      <c r="C186" s="8" t="s">
        <v>556</v>
      </c>
      <c r="D186" s="8" t="s">
        <v>690</v>
      </c>
      <c r="E186" s="8" t="s">
        <v>442</v>
      </c>
      <c r="F186" s="8"/>
      <c r="G186" s="19" t="s">
        <v>273</v>
      </c>
      <c r="H186" s="8" t="s">
        <v>408</v>
      </c>
      <c r="I186" s="8">
        <v>1</v>
      </c>
      <c r="J186" s="10">
        <v>200</v>
      </c>
      <c r="K186" s="8"/>
      <c r="L186" s="8"/>
      <c r="M186" s="10"/>
      <c r="N186" s="10">
        <v>200</v>
      </c>
    </row>
    <row r="187" spans="1:14" ht="24.75" customHeight="1" thickBot="1" x14ac:dyDescent="0.3">
      <c r="A187" s="7">
        <f t="shared" si="3"/>
        <v>180</v>
      </c>
      <c r="B187" s="8" t="s">
        <v>389</v>
      </c>
      <c r="C187" s="8" t="s">
        <v>556</v>
      </c>
      <c r="D187" s="8" t="s">
        <v>690</v>
      </c>
      <c r="E187" s="8" t="s">
        <v>443</v>
      </c>
      <c r="F187" s="8"/>
      <c r="G187" s="19" t="s">
        <v>273</v>
      </c>
      <c r="H187" s="8" t="s">
        <v>419</v>
      </c>
      <c r="I187" s="8">
        <v>1</v>
      </c>
      <c r="J187" s="10">
        <v>705.16</v>
      </c>
      <c r="K187" s="8"/>
      <c r="L187" s="8"/>
      <c r="M187" s="10"/>
      <c r="N187" s="10">
        <v>705.16</v>
      </c>
    </row>
    <row r="188" spans="1:14" ht="24.75" customHeight="1" thickBot="1" x14ac:dyDescent="0.3">
      <c r="A188" s="7">
        <f t="shared" si="3"/>
        <v>181</v>
      </c>
      <c r="B188" s="8" t="s">
        <v>444</v>
      </c>
      <c r="C188" s="8" t="s">
        <v>560</v>
      </c>
      <c r="D188" s="8" t="s">
        <v>690</v>
      </c>
      <c r="E188" s="8" t="s">
        <v>266</v>
      </c>
      <c r="F188" s="8"/>
      <c r="G188" s="19" t="s">
        <v>445</v>
      </c>
      <c r="H188" s="8" t="s">
        <v>446</v>
      </c>
      <c r="I188" s="8">
        <v>1</v>
      </c>
      <c r="J188" s="10">
        <v>1300</v>
      </c>
      <c r="K188" s="8"/>
      <c r="L188" s="8"/>
      <c r="M188" s="10">
        <v>1300</v>
      </c>
      <c r="N188" s="10"/>
    </row>
    <row r="189" spans="1:14" ht="24.75" customHeight="1" thickBot="1" x14ac:dyDescent="0.3">
      <c r="A189" s="7">
        <f t="shared" si="3"/>
        <v>182</v>
      </c>
      <c r="B189" s="8" t="s">
        <v>299</v>
      </c>
      <c r="C189" s="8" t="s">
        <v>50</v>
      </c>
      <c r="D189" s="8" t="s">
        <v>691</v>
      </c>
      <c r="E189" s="8" t="s">
        <v>447</v>
      </c>
      <c r="F189" s="8"/>
      <c r="G189" s="19" t="s">
        <v>52</v>
      </c>
      <c r="H189" s="8" t="s">
        <v>430</v>
      </c>
      <c r="I189" s="8">
        <v>1</v>
      </c>
      <c r="J189" s="10">
        <v>22.35</v>
      </c>
      <c r="K189" s="8"/>
      <c r="L189" s="10">
        <v>22.35</v>
      </c>
      <c r="M189" s="10"/>
      <c r="N189" s="8"/>
    </row>
    <row r="190" spans="1:14" ht="24.75" customHeight="1" thickBot="1" x14ac:dyDescent="0.3">
      <c r="A190" s="7">
        <f t="shared" si="3"/>
        <v>183</v>
      </c>
      <c r="B190" s="8" t="s">
        <v>448</v>
      </c>
      <c r="C190" s="8" t="s">
        <v>50</v>
      </c>
      <c r="D190" s="8" t="s">
        <v>691</v>
      </c>
      <c r="E190" s="8" t="s">
        <v>449</v>
      </c>
      <c r="F190" s="8"/>
      <c r="G190" s="19" t="s">
        <v>319</v>
      </c>
      <c r="H190" s="8" t="s">
        <v>450</v>
      </c>
      <c r="I190" s="8">
        <v>1</v>
      </c>
      <c r="J190" s="10">
        <v>314.81</v>
      </c>
      <c r="K190" s="8"/>
      <c r="L190" s="10">
        <v>314.81</v>
      </c>
      <c r="M190" s="10"/>
      <c r="N190" s="8"/>
    </row>
    <row r="191" spans="1:14" ht="24.75" customHeight="1" thickBot="1" x14ac:dyDescent="0.3">
      <c r="A191" s="7">
        <f t="shared" si="3"/>
        <v>184</v>
      </c>
      <c r="B191" s="8" t="s">
        <v>451</v>
      </c>
      <c r="C191" s="8" t="s">
        <v>50</v>
      </c>
      <c r="D191" s="8" t="s">
        <v>691</v>
      </c>
      <c r="E191" s="8" t="s">
        <v>452</v>
      </c>
      <c r="F191" s="8"/>
      <c r="G191" s="19" t="s">
        <v>64</v>
      </c>
      <c r="H191" s="8" t="s">
        <v>453</v>
      </c>
      <c r="I191" s="8">
        <v>1</v>
      </c>
      <c r="J191" s="10">
        <v>984.66</v>
      </c>
      <c r="K191" s="8"/>
      <c r="L191" s="10">
        <v>984.66</v>
      </c>
      <c r="M191" s="10"/>
      <c r="N191" s="8"/>
    </row>
    <row r="192" spans="1:14" ht="24.75" customHeight="1" thickBot="1" x14ac:dyDescent="0.3">
      <c r="A192" s="7">
        <f t="shared" si="3"/>
        <v>185</v>
      </c>
      <c r="B192" s="8" t="s">
        <v>303</v>
      </c>
      <c r="C192" s="8" t="s">
        <v>25</v>
      </c>
      <c r="D192" s="8" t="s">
        <v>691</v>
      </c>
      <c r="E192" s="8" t="s">
        <v>454</v>
      </c>
      <c r="F192" s="8"/>
      <c r="G192" s="19" t="s">
        <v>82</v>
      </c>
      <c r="H192" s="8" t="s">
        <v>419</v>
      </c>
      <c r="I192" s="8">
        <v>1</v>
      </c>
      <c r="J192" s="10">
        <v>22.99</v>
      </c>
      <c r="K192" s="8"/>
      <c r="L192" s="10">
        <v>22.99</v>
      </c>
      <c r="M192" s="10"/>
      <c r="N192" s="8"/>
    </row>
    <row r="193" spans="1:14" ht="24.75" customHeight="1" thickBot="1" x14ac:dyDescent="0.3">
      <c r="A193" s="7">
        <f t="shared" si="3"/>
        <v>186</v>
      </c>
      <c r="B193" s="8" t="s">
        <v>311</v>
      </c>
      <c r="C193" s="8" t="s">
        <v>50</v>
      </c>
      <c r="D193" s="8" t="s">
        <v>691</v>
      </c>
      <c r="E193" s="8" t="s">
        <v>455</v>
      </c>
      <c r="F193" s="8"/>
      <c r="G193" s="19" t="s">
        <v>52</v>
      </c>
      <c r="H193" s="8" t="s">
        <v>456</v>
      </c>
      <c r="I193" s="8">
        <v>1</v>
      </c>
      <c r="J193" s="10">
        <v>36.049999999999997</v>
      </c>
      <c r="K193" s="8"/>
      <c r="L193" s="10">
        <v>36.049999999999997</v>
      </c>
      <c r="M193" s="10"/>
      <c r="N193" s="8"/>
    </row>
    <row r="194" spans="1:14" ht="24.75" customHeight="1" thickBot="1" x14ac:dyDescent="0.3">
      <c r="A194" s="7">
        <f t="shared" si="3"/>
        <v>187</v>
      </c>
      <c r="B194" s="8" t="s">
        <v>299</v>
      </c>
      <c r="C194" s="8" t="s">
        <v>50</v>
      </c>
      <c r="D194" s="8" t="s">
        <v>691</v>
      </c>
      <c r="E194" s="8" t="s">
        <v>457</v>
      </c>
      <c r="F194" s="8"/>
      <c r="G194" s="19" t="s">
        <v>52</v>
      </c>
      <c r="H194" s="8" t="s">
        <v>458</v>
      </c>
      <c r="I194" s="8">
        <v>1</v>
      </c>
      <c r="J194" s="10">
        <v>44.46</v>
      </c>
      <c r="K194" s="8"/>
      <c r="L194" s="10">
        <v>44.46</v>
      </c>
      <c r="M194" s="10"/>
      <c r="N194" s="8"/>
    </row>
    <row r="195" spans="1:14" ht="24.75" customHeight="1" thickBot="1" x14ac:dyDescent="0.3">
      <c r="A195" s="7">
        <f t="shared" si="3"/>
        <v>188</v>
      </c>
      <c r="B195" s="8" t="s">
        <v>293</v>
      </c>
      <c r="C195" s="8" t="s">
        <v>25</v>
      </c>
      <c r="D195" s="8" t="s">
        <v>690</v>
      </c>
      <c r="E195" s="8" t="s">
        <v>459</v>
      </c>
      <c r="F195" s="8"/>
      <c r="G195" s="19" t="s">
        <v>30</v>
      </c>
      <c r="H195" s="8" t="s">
        <v>419</v>
      </c>
      <c r="I195" s="8">
        <v>1</v>
      </c>
      <c r="J195" s="10">
        <v>13.9</v>
      </c>
      <c r="K195" s="8"/>
      <c r="L195" s="8"/>
      <c r="M195" s="10">
        <v>13.9</v>
      </c>
      <c r="N195" s="8"/>
    </row>
    <row r="196" spans="1:14" ht="24.75" customHeight="1" thickBot="1" x14ac:dyDescent="0.3">
      <c r="A196" s="7">
        <f t="shared" si="3"/>
        <v>189</v>
      </c>
      <c r="B196" s="8" t="s">
        <v>460</v>
      </c>
      <c r="C196" s="8" t="s">
        <v>50</v>
      </c>
      <c r="D196" s="8" t="s">
        <v>691</v>
      </c>
      <c r="E196" s="8" t="s">
        <v>461</v>
      </c>
      <c r="F196" s="8"/>
      <c r="G196" s="19" t="s">
        <v>462</v>
      </c>
      <c r="H196" s="8" t="s">
        <v>463</v>
      </c>
      <c r="I196" s="8">
        <v>1</v>
      </c>
      <c r="J196" s="10">
        <v>74.94</v>
      </c>
      <c r="K196" s="8"/>
      <c r="L196" s="10">
        <v>74.94</v>
      </c>
      <c r="M196" s="10"/>
      <c r="N196" s="8"/>
    </row>
    <row r="197" spans="1:14" ht="24.75" customHeight="1" thickBot="1" x14ac:dyDescent="0.3">
      <c r="A197" s="7">
        <f t="shared" si="3"/>
        <v>190</v>
      </c>
      <c r="B197" s="8" t="s">
        <v>299</v>
      </c>
      <c r="C197" s="8" t="s">
        <v>50</v>
      </c>
      <c r="D197" s="8" t="s">
        <v>691</v>
      </c>
      <c r="E197" s="8" t="s">
        <v>464</v>
      </c>
      <c r="F197" s="8"/>
      <c r="G197" s="19" t="s">
        <v>52</v>
      </c>
      <c r="H197" s="8" t="s">
        <v>465</v>
      </c>
      <c r="I197" s="8">
        <v>1</v>
      </c>
      <c r="J197" s="10">
        <v>118.41</v>
      </c>
      <c r="K197" s="8"/>
      <c r="L197" s="10">
        <v>118.41</v>
      </c>
      <c r="M197" s="10"/>
      <c r="N197" s="8"/>
    </row>
    <row r="198" spans="1:14" ht="24.75" customHeight="1" thickBot="1" x14ac:dyDescent="0.3">
      <c r="A198" s="7">
        <f t="shared" si="3"/>
        <v>191</v>
      </c>
      <c r="B198" s="8" t="s">
        <v>693</v>
      </c>
      <c r="C198" s="8" t="s">
        <v>25</v>
      </c>
      <c r="D198" s="8" t="s">
        <v>690</v>
      </c>
      <c r="E198" s="8" t="s">
        <v>467</v>
      </c>
      <c r="F198" s="8"/>
      <c r="G198" s="19" t="s">
        <v>416</v>
      </c>
      <c r="H198" s="8" t="s">
        <v>468</v>
      </c>
      <c r="I198" s="8">
        <v>1</v>
      </c>
      <c r="J198" s="10">
        <v>56</v>
      </c>
      <c r="K198" s="8"/>
      <c r="L198" s="8"/>
      <c r="M198" s="10">
        <v>56</v>
      </c>
      <c r="N198" s="8"/>
    </row>
    <row r="199" spans="1:14" ht="24.75" customHeight="1" thickBot="1" x14ac:dyDescent="0.3">
      <c r="A199" s="7">
        <f t="shared" si="3"/>
        <v>192</v>
      </c>
      <c r="B199" s="8" t="s">
        <v>299</v>
      </c>
      <c r="C199" s="8" t="s">
        <v>50</v>
      </c>
      <c r="D199" s="8" t="s">
        <v>691</v>
      </c>
      <c r="E199" s="8" t="s">
        <v>469</v>
      </c>
      <c r="F199" s="8"/>
      <c r="G199" s="19" t="s">
        <v>319</v>
      </c>
      <c r="H199" s="8" t="s">
        <v>428</v>
      </c>
      <c r="I199" s="8">
        <v>1</v>
      </c>
      <c r="J199" s="10"/>
      <c r="K199" s="24">
        <v>-29.6</v>
      </c>
      <c r="L199" s="10"/>
      <c r="M199" s="10"/>
      <c r="N199" s="8"/>
    </row>
    <row r="200" spans="1:14" ht="24.75" customHeight="1" thickBot="1" x14ac:dyDescent="0.3">
      <c r="A200" s="7">
        <f t="shared" si="3"/>
        <v>193</v>
      </c>
      <c r="B200" s="8" t="s">
        <v>299</v>
      </c>
      <c r="C200" s="8" t="s">
        <v>50</v>
      </c>
      <c r="D200" s="8" t="s">
        <v>691</v>
      </c>
      <c r="E200" s="8" t="s">
        <v>470</v>
      </c>
      <c r="F200" s="8"/>
      <c r="G200" s="19" t="s">
        <v>319</v>
      </c>
      <c r="H200" s="8" t="s">
        <v>363</v>
      </c>
      <c r="I200" s="8">
        <v>1</v>
      </c>
      <c r="J200" s="10">
        <v>29.6</v>
      </c>
      <c r="K200" s="26"/>
      <c r="L200" s="10">
        <v>29.6</v>
      </c>
      <c r="M200" s="10"/>
      <c r="N200" s="8"/>
    </row>
    <row r="201" spans="1:14" ht="24.75" customHeight="1" thickBot="1" x14ac:dyDescent="0.3">
      <c r="A201" s="7">
        <f t="shared" si="3"/>
        <v>194</v>
      </c>
      <c r="B201" s="8" t="s">
        <v>471</v>
      </c>
      <c r="C201" s="8" t="s">
        <v>50</v>
      </c>
      <c r="D201" s="8" t="s">
        <v>691</v>
      </c>
      <c r="E201" s="8" t="s">
        <v>472</v>
      </c>
      <c r="F201" s="8"/>
      <c r="G201" s="19" t="s">
        <v>473</v>
      </c>
      <c r="H201" s="8" t="s">
        <v>475</v>
      </c>
      <c r="I201" s="8">
        <v>1</v>
      </c>
      <c r="J201" s="10">
        <v>82.2</v>
      </c>
      <c r="K201" s="26"/>
      <c r="L201" s="10">
        <v>82.2</v>
      </c>
      <c r="M201" s="10"/>
      <c r="N201" s="8"/>
    </row>
    <row r="202" spans="1:14" ht="24.75" customHeight="1" thickBot="1" x14ac:dyDescent="0.3">
      <c r="A202" s="7">
        <f t="shared" si="3"/>
        <v>195</v>
      </c>
      <c r="B202" s="8" t="s">
        <v>299</v>
      </c>
      <c r="C202" s="8" t="s">
        <v>50</v>
      </c>
      <c r="D202" s="8" t="s">
        <v>691</v>
      </c>
      <c r="E202" s="8" t="s">
        <v>474</v>
      </c>
      <c r="F202" s="8"/>
      <c r="G202" s="19" t="s">
        <v>319</v>
      </c>
      <c r="H202" s="8" t="s">
        <v>297</v>
      </c>
      <c r="I202" s="8">
        <v>1</v>
      </c>
      <c r="J202" s="10">
        <v>67.400000000000006</v>
      </c>
      <c r="K202" s="26"/>
      <c r="L202" s="10">
        <v>67.400000000000006</v>
      </c>
      <c r="M202" s="10"/>
      <c r="N202" s="8"/>
    </row>
    <row r="203" spans="1:14" ht="24.75" customHeight="1" thickBot="1" x14ac:dyDescent="0.3">
      <c r="A203" s="7">
        <f t="shared" si="3"/>
        <v>196</v>
      </c>
      <c r="B203" s="8" t="s">
        <v>476</v>
      </c>
      <c r="C203" s="8" t="s">
        <v>50</v>
      </c>
      <c r="D203" s="8" t="s">
        <v>691</v>
      </c>
      <c r="E203" s="8" t="s">
        <v>477</v>
      </c>
      <c r="F203" s="8"/>
      <c r="G203" s="19" t="s">
        <v>164</v>
      </c>
      <c r="H203" s="8" t="s">
        <v>456</v>
      </c>
      <c r="I203" s="8">
        <v>1</v>
      </c>
      <c r="J203" s="10">
        <v>548</v>
      </c>
      <c r="K203" s="26"/>
      <c r="L203" s="10">
        <v>548</v>
      </c>
      <c r="M203" s="10"/>
      <c r="N203" s="8"/>
    </row>
    <row r="204" spans="1:14" ht="24.75" customHeight="1" thickBot="1" x14ac:dyDescent="0.3">
      <c r="A204" s="7">
        <f t="shared" si="3"/>
        <v>197</v>
      </c>
      <c r="B204" s="8" t="s">
        <v>561</v>
      </c>
      <c r="C204" s="8" t="s">
        <v>25</v>
      </c>
      <c r="D204" s="8" t="s">
        <v>690</v>
      </c>
      <c r="E204" s="8" t="s">
        <v>479</v>
      </c>
      <c r="F204" s="8"/>
      <c r="G204" s="19" t="s">
        <v>78</v>
      </c>
      <c r="H204" s="8" t="s">
        <v>453</v>
      </c>
      <c r="I204" s="8">
        <v>1</v>
      </c>
      <c r="J204" s="10">
        <v>37.51</v>
      </c>
      <c r="K204" s="26"/>
      <c r="L204" s="8"/>
      <c r="M204" s="10">
        <v>37.51</v>
      </c>
      <c r="N204" s="8"/>
    </row>
    <row r="205" spans="1:14" ht="24.75" customHeight="1" thickBot="1" x14ac:dyDescent="0.3">
      <c r="A205" s="7">
        <f t="shared" si="3"/>
        <v>198</v>
      </c>
      <c r="B205" s="8" t="s">
        <v>303</v>
      </c>
      <c r="C205" s="8" t="s">
        <v>25</v>
      </c>
      <c r="D205" s="8" t="s">
        <v>690</v>
      </c>
      <c r="E205" s="8" t="s">
        <v>26</v>
      </c>
      <c r="F205" s="8"/>
      <c r="G205" s="19" t="s">
        <v>82</v>
      </c>
      <c r="H205" s="8" t="s">
        <v>480</v>
      </c>
      <c r="I205" s="8">
        <v>1</v>
      </c>
      <c r="J205" s="10">
        <v>23.4</v>
      </c>
      <c r="K205" s="26"/>
      <c r="L205" s="8"/>
      <c r="M205" s="10">
        <v>23.4</v>
      </c>
      <c r="N205" s="8"/>
    </row>
    <row r="206" spans="1:14" ht="24.75" customHeight="1" thickBot="1" x14ac:dyDescent="0.3">
      <c r="A206" s="7">
        <f t="shared" si="3"/>
        <v>199</v>
      </c>
      <c r="B206" s="8" t="s">
        <v>303</v>
      </c>
      <c r="C206" s="8" t="s">
        <v>25</v>
      </c>
      <c r="D206" s="8" t="s">
        <v>690</v>
      </c>
      <c r="E206" s="8" t="s">
        <v>481</v>
      </c>
      <c r="F206" s="8"/>
      <c r="G206" s="19" t="s">
        <v>82</v>
      </c>
      <c r="H206" s="8" t="s">
        <v>468</v>
      </c>
      <c r="I206" s="8">
        <v>1</v>
      </c>
      <c r="J206" s="10" t="s">
        <v>139</v>
      </c>
      <c r="K206" s="26"/>
      <c r="L206" s="8"/>
      <c r="M206" s="10" t="s">
        <v>139</v>
      </c>
      <c r="N206" s="8"/>
    </row>
    <row r="207" spans="1:14" ht="24.75" customHeight="1" thickBot="1" x14ac:dyDescent="0.3">
      <c r="A207" s="7">
        <f t="shared" si="3"/>
        <v>200</v>
      </c>
      <c r="B207" s="8" t="s">
        <v>482</v>
      </c>
      <c r="C207" s="8" t="s">
        <v>25</v>
      </c>
      <c r="D207" s="8" t="s">
        <v>690</v>
      </c>
      <c r="E207" s="8" t="s">
        <v>483</v>
      </c>
      <c r="F207" s="8"/>
      <c r="G207" s="19" t="s">
        <v>69</v>
      </c>
      <c r="H207" s="8" t="s">
        <v>484</v>
      </c>
      <c r="I207" s="8">
        <v>1</v>
      </c>
      <c r="J207" s="10">
        <v>86.2</v>
      </c>
      <c r="K207" s="26"/>
      <c r="L207" s="8"/>
      <c r="M207" s="10">
        <v>86.2</v>
      </c>
      <c r="N207" s="8"/>
    </row>
    <row r="208" spans="1:14" ht="24.75" customHeight="1" thickBot="1" x14ac:dyDescent="0.3">
      <c r="A208" s="7">
        <f t="shared" si="3"/>
        <v>201</v>
      </c>
      <c r="B208" s="1" t="s">
        <v>140</v>
      </c>
      <c r="C208" s="8" t="s">
        <v>50</v>
      </c>
      <c r="D208" s="1" t="s">
        <v>691</v>
      </c>
      <c r="E208" s="8" t="s">
        <v>513</v>
      </c>
      <c r="F208" s="8"/>
      <c r="G208" s="21" t="s">
        <v>315</v>
      </c>
      <c r="H208" s="8" t="s">
        <v>514</v>
      </c>
      <c r="I208" s="1">
        <v>1</v>
      </c>
      <c r="J208" s="8">
        <v>353.56</v>
      </c>
      <c r="K208" s="27"/>
      <c r="L208" s="8">
        <v>353.56</v>
      </c>
      <c r="M208" s="10"/>
      <c r="N208" s="8"/>
    </row>
    <row r="209" spans="1:14" ht="24.75" customHeight="1" thickBot="1" x14ac:dyDescent="0.3">
      <c r="A209" s="7">
        <f t="shared" si="3"/>
        <v>202</v>
      </c>
      <c r="B209" s="8" t="s">
        <v>482</v>
      </c>
      <c r="C209" s="8" t="s">
        <v>25</v>
      </c>
      <c r="D209" s="8" t="s">
        <v>690</v>
      </c>
      <c r="E209" s="8" t="s">
        <v>486</v>
      </c>
      <c r="F209" s="8"/>
      <c r="G209" s="19" t="s">
        <v>69</v>
      </c>
      <c r="H209" s="8" t="s">
        <v>485</v>
      </c>
      <c r="I209" s="8">
        <v>1</v>
      </c>
      <c r="J209" s="10" t="s">
        <v>487</v>
      </c>
      <c r="K209" s="26"/>
      <c r="L209" s="8"/>
      <c r="M209" s="10" t="s">
        <v>487</v>
      </c>
      <c r="N209" s="8"/>
    </row>
    <row r="210" spans="1:14" ht="24.75" customHeight="1" thickBot="1" x14ac:dyDescent="0.3">
      <c r="A210" s="7">
        <f t="shared" si="3"/>
        <v>203</v>
      </c>
      <c r="B210" s="8" t="s">
        <v>482</v>
      </c>
      <c r="C210" s="8" t="s">
        <v>25</v>
      </c>
      <c r="D210" s="8" t="s">
        <v>690</v>
      </c>
      <c r="E210" s="8" t="s">
        <v>488</v>
      </c>
      <c r="F210" s="8"/>
      <c r="G210" s="19" t="s">
        <v>69</v>
      </c>
      <c r="H210" s="8" t="s">
        <v>112</v>
      </c>
      <c r="I210" s="8">
        <v>1</v>
      </c>
      <c r="J210" s="10">
        <v>102.84</v>
      </c>
      <c r="K210" s="26"/>
      <c r="L210" s="8"/>
      <c r="M210" s="10">
        <v>102.84</v>
      </c>
      <c r="N210" s="8"/>
    </row>
    <row r="211" spans="1:14" ht="24.75" customHeight="1" thickBot="1" x14ac:dyDescent="0.3">
      <c r="A211" s="7">
        <f t="shared" si="3"/>
        <v>204</v>
      </c>
      <c r="B211" s="8" t="s">
        <v>482</v>
      </c>
      <c r="C211" s="8" t="s">
        <v>25</v>
      </c>
      <c r="D211" s="8" t="s">
        <v>690</v>
      </c>
      <c r="E211" s="8" t="s">
        <v>489</v>
      </c>
      <c r="F211" s="8"/>
      <c r="G211" s="19" t="s">
        <v>69</v>
      </c>
      <c r="H211" s="8" t="s">
        <v>490</v>
      </c>
      <c r="I211" s="8">
        <v>1</v>
      </c>
      <c r="J211" s="10">
        <v>20.55</v>
      </c>
      <c r="K211" s="26"/>
      <c r="L211" s="8"/>
      <c r="M211" s="10">
        <v>20.55</v>
      </c>
      <c r="N211" s="8"/>
    </row>
    <row r="212" spans="1:14" ht="24.75" customHeight="1" thickBot="1" x14ac:dyDescent="0.3">
      <c r="A212" s="7">
        <f t="shared" si="3"/>
        <v>205</v>
      </c>
      <c r="B212" s="8" t="s">
        <v>493</v>
      </c>
      <c r="C212" s="8" t="s">
        <v>556</v>
      </c>
      <c r="D212" s="8" t="s">
        <v>670</v>
      </c>
      <c r="E212" s="8" t="s">
        <v>494</v>
      </c>
      <c r="F212" s="8" t="s">
        <v>667</v>
      </c>
      <c r="G212" s="19" t="s">
        <v>495</v>
      </c>
      <c r="H212" s="8" t="s">
        <v>450</v>
      </c>
      <c r="I212" s="8" t="s">
        <v>563</v>
      </c>
      <c r="J212" s="8">
        <v>16310</v>
      </c>
      <c r="K212" s="26"/>
      <c r="L212" s="8"/>
      <c r="M212" s="8"/>
      <c r="N212" s="8">
        <v>16310</v>
      </c>
    </row>
    <row r="213" spans="1:14" ht="24.75" customHeight="1" thickBot="1" x14ac:dyDescent="0.3">
      <c r="A213" s="7">
        <f t="shared" si="3"/>
        <v>206</v>
      </c>
      <c r="B213" s="8" t="s">
        <v>493</v>
      </c>
      <c r="C213" s="8" t="s">
        <v>556</v>
      </c>
      <c r="D213" s="8" t="s">
        <v>690</v>
      </c>
      <c r="E213" s="8" t="s">
        <v>496</v>
      </c>
      <c r="F213" s="8"/>
      <c r="G213" s="19" t="s">
        <v>495</v>
      </c>
      <c r="H213" s="8" t="s">
        <v>450</v>
      </c>
      <c r="I213" s="8">
        <v>1</v>
      </c>
      <c r="J213" s="8">
        <v>1590</v>
      </c>
      <c r="K213" s="26"/>
      <c r="L213" s="8"/>
      <c r="M213" s="8"/>
      <c r="N213" s="8">
        <v>1590</v>
      </c>
    </row>
    <row r="214" spans="1:14" ht="24.75" customHeight="1" thickBot="1" x14ac:dyDescent="0.3">
      <c r="A214" s="7">
        <f t="shared" si="3"/>
        <v>207</v>
      </c>
      <c r="B214" s="8" t="s">
        <v>501</v>
      </c>
      <c r="C214" s="8" t="s">
        <v>50</v>
      </c>
      <c r="D214" s="8" t="s">
        <v>691</v>
      </c>
      <c r="E214" s="8" t="s">
        <v>497</v>
      </c>
      <c r="F214" s="8"/>
      <c r="G214" s="19" t="s">
        <v>498</v>
      </c>
      <c r="H214" s="8" t="s">
        <v>499</v>
      </c>
      <c r="I214" s="8">
        <v>1</v>
      </c>
      <c r="J214" s="10" t="s">
        <v>500</v>
      </c>
      <c r="K214" s="26"/>
      <c r="L214" s="8" t="s">
        <v>500</v>
      </c>
      <c r="M214" s="10"/>
      <c r="N214" s="8"/>
    </row>
    <row r="215" spans="1:14" ht="24.75" customHeight="1" thickBot="1" x14ac:dyDescent="0.3">
      <c r="A215" s="7">
        <f t="shared" si="3"/>
        <v>208</v>
      </c>
      <c r="B215" s="8" t="s">
        <v>502</v>
      </c>
      <c r="C215" s="8" t="s">
        <v>50</v>
      </c>
      <c r="D215" s="8" t="s">
        <v>691</v>
      </c>
      <c r="E215" s="8" t="s">
        <v>503</v>
      </c>
      <c r="F215" s="8"/>
      <c r="G215" s="19" t="s">
        <v>504</v>
      </c>
      <c r="H215" s="8" t="s">
        <v>505</v>
      </c>
      <c r="I215" s="8">
        <v>1</v>
      </c>
      <c r="J215" s="8">
        <v>56.27</v>
      </c>
      <c r="K215" s="26"/>
      <c r="L215" s="8">
        <v>56.27</v>
      </c>
      <c r="M215" s="10"/>
      <c r="N215" s="8"/>
    </row>
    <row r="216" spans="1:14" ht="24.75" customHeight="1" thickBot="1" x14ac:dyDescent="0.3">
      <c r="A216" s="7">
        <f t="shared" si="3"/>
        <v>209</v>
      </c>
      <c r="B216" s="8" t="s">
        <v>410</v>
      </c>
      <c r="C216" s="8" t="s">
        <v>50</v>
      </c>
      <c r="D216" s="8" t="s">
        <v>691</v>
      </c>
      <c r="E216" s="8" t="s">
        <v>506</v>
      </c>
      <c r="F216" s="8"/>
      <c r="G216" s="19" t="s">
        <v>507</v>
      </c>
      <c r="H216" s="8" t="s">
        <v>508</v>
      </c>
      <c r="I216" s="8">
        <v>1</v>
      </c>
      <c r="J216" s="8">
        <v>47.89</v>
      </c>
      <c r="K216" s="26"/>
      <c r="L216" s="8">
        <v>47.89</v>
      </c>
      <c r="M216" s="10"/>
      <c r="N216" s="8"/>
    </row>
    <row r="217" spans="1:14" ht="24.75" customHeight="1" thickBot="1" x14ac:dyDescent="0.3">
      <c r="A217" s="7">
        <f t="shared" si="3"/>
        <v>210</v>
      </c>
      <c r="B217" s="8" t="s">
        <v>509</v>
      </c>
      <c r="C217" s="8" t="s">
        <v>50</v>
      </c>
      <c r="D217" s="8" t="s">
        <v>691</v>
      </c>
      <c r="E217" s="8" t="s">
        <v>510</v>
      </c>
      <c r="F217" s="8"/>
      <c r="G217" s="19" t="s">
        <v>52</v>
      </c>
      <c r="H217" s="8" t="s">
        <v>426</v>
      </c>
      <c r="I217" s="8">
        <v>1</v>
      </c>
      <c r="J217" s="8">
        <v>46.62</v>
      </c>
      <c r="K217" s="26"/>
      <c r="L217" s="8">
        <v>46.62</v>
      </c>
      <c r="M217" s="10"/>
      <c r="N217" s="8"/>
    </row>
    <row r="218" spans="1:14" ht="24.75" customHeight="1" thickBot="1" x14ac:dyDescent="0.3">
      <c r="A218" s="7">
        <f t="shared" si="3"/>
        <v>211</v>
      </c>
      <c r="B218" s="8" t="s">
        <v>493</v>
      </c>
      <c r="C218" s="8" t="s">
        <v>556</v>
      </c>
      <c r="D218" s="8" t="s">
        <v>670</v>
      </c>
      <c r="E218" s="8" t="s">
        <v>512</v>
      </c>
      <c r="F218" s="8" t="s">
        <v>667</v>
      </c>
      <c r="G218" s="19" t="s">
        <v>495</v>
      </c>
      <c r="H218" s="8" t="s">
        <v>511</v>
      </c>
      <c r="I218" s="8" t="s">
        <v>564</v>
      </c>
      <c r="J218" s="8">
        <v>4592.75</v>
      </c>
      <c r="K218" s="26"/>
      <c r="L218" s="8"/>
      <c r="M218" s="8"/>
      <c r="N218" s="8">
        <v>4592.75</v>
      </c>
    </row>
    <row r="219" spans="1:14" ht="24.75" customHeight="1" thickBot="1" x14ac:dyDescent="0.3">
      <c r="A219" s="12">
        <v>212</v>
      </c>
      <c r="B219" s="13" t="s">
        <v>519</v>
      </c>
      <c r="C219" s="8" t="s">
        <v>50</v>
      </c>
      <c r="D219" s="13" t="s">
        <v>690</v>
      </c>
      <c r="E219" s="13" t="s">
        <v>567</v>
      </c>
      <c r="F219" s="13"/>
      <c r="G219" s="20" t="s">
        <v>568</v>
      </c>
      <c r="H219" s="14" t="s">
        <v>569</v>
      </c>
      <c r="I219" s="13">
        <v>1</v>
      </c>
      <c r="J219" s="15">
        <v>110</v>
      </c>
      <c r="K219" s="25"/>
      <c r="L219" s="8"/>
      <c r="M219" s="10">
        <v>110</v>
      </c>
      <c r="N219" s="8"/>
    </row>
    <row r="220" spans="1:14" ht="24.75" customHeight="1" thickBot="1" x14ac:dyDescent="0.3">
      <c r="A220" s="7">
        <v>213</v>
      </c>
      <c r="B220" s="8" t="s">
        <v>521</v>
      </c>
      <c r="C220" s="8" t="s">
        <v>50</v>
      </c>
      <c r="D220" s="8" t="s">
        <v>691</v>
      </c>
      <c r="E220" s="8" t="s">
        <v>570</v>
      </c>
      <c r="F220" s="8"/>
      <c r="G220" s="19" t="s">
        <v>64</v>
      </c>
      <c r="H220" s="9" t="s">
        <v>569</v>
      </c>
      <c r="I220" s="8">
        <v>1</v>
      </c>
      <c r="J220" s="10">
        <v>190.34</v>
      </c>
      <c r="K220" s="26"/>
      <c r="L220" s="8">
        <v>190.34</v>
      </c>
      <c r="M220" s="10"/>
      <c r="N220" s="8"/>
    </row>
    <row r="221" spans="1:14" ht="24.75" customHeight="1" thickBot="1" x14ac:dyDescent="0.3">
      <c r="A221" s="7">
        <v>214</v>
      </c>
      <c r="B221" s="8" t="s">
        <v>520</v>
      </c>
      <c r="C221" s="8" t="s">
        <v>50</v>
      </c>
      <c r="D221" s="8" t="s">
        <v>691</v>
      </c>
      <c r="E221" s="8" t="s">
        <v>571</v>
      </c>
      <c r="F221" s="8"/>
      <c r="G221" s="19" t="s">
        <v>572</v>
      </c>
      <c r="H221" s="9" t="s">
        <v>573</v>
      </c>
      <c r="I221" s="8">
        <v>1</v>
      </c>
      <c r="J221" s="10">
        <v>497.74</v>
      </c>
      <c r="K221" s="26"/>
      <c r="L221" s="10">
        <v>497.74</v>
      </c>
      <c r="M221" s="10"/>
      <c r="N221" s="8"/>
    </row>
    <row r="222" spans="1:14" ht="24.75" customHeight="1" thickBot="1" x14ac:dyDescent="0.3">
      <c r="A222" s="7">
        <v>215</v>
      </c>
      <c r="B222" s="8" t="s">
        <v>522</v>
      </c>
      <c r="C222" s="8" t="s">
        <v>25</v>
      </c>
      <c r="D222" s="8" t="s">
        <v>690</v>
      </c>
      <c r="E222" s="8" t="s">
        <v>574</v>
      </c>
      <c r="F222" s="8"/>
      <c r="G222" s="19" t="s">
        <v>575</v>
      </c>
      <c r="H222" s="9" t="s">
        <v>576</v>
      </c>
      <c r="I222" s="8">
        <v>1</v>
      </c>
      <c r="J222" s="10">
        <v>70.94</v>
      </c>
      <c r="K222" s="26"/>
      <c r="L222" s="8"/>
      <c r="M222" s="10">
        <v>70.94</v>
      </c>
      <c r="N222" s="8"/>
    </row>
    <row r="223" spans="1:14" ht="24.75" customHeight="1" thickBot="1" x14ac:dyDescent="0.3">
      <c r="A223" s="7">
        <v>216</v>
      </c>
      <c r="B223" s="8" t="s">
        <v>523</v>
      </c>
      <c r="C223" s="8" t="s">
        <v>25</v>
      </c>
      <c r="D223" s="8" t="s">
        <v>690</v>
      </c>
      <c r="E223" s="8" t="s">
        <v>577</v>
      </c>
      <c r="F223" s="8"/>
      <c r="G223" s="19" t="s">
        <v>668</v>
      </c>
      <c r="H223" s="9" t="s">
        <v>576</v>
      </c>
      <c r="I223" s="8">
        <v>1</v>
      </c>
      <c r="J223" s="10">
        <v>39</v>
      </c>
      <c r="K223" s="26"/>
      <c r="L223" s="8"/>
      <c r="M223" s="10">
        <v>39</v>
      </c>
      <c r="N223" s="8"/>
    </row>
    <row r="224" spans="1:14" ht="24.75" customHeight="1" thickBot="1" x14ac:dyDescent="0.3">
      <c r="A224" s="7">
        <v>217</v>
      </c>
      <c r="B224" s="8" t="s">
        <v>524</v>
      </c>
      <c r="C224" s="8" t="s">
        <v>525</v>
      </c>
      <c r="D224" s="8" t="s">
        <v>690</v>
      </c>
      <c r="E224" s="8" t="s">
        <v>578</v>
      </c>
      <c r="F224" s="8"/>
      <c r="G224" s="19" t="s">
        <v>579</v>
      </c>
      <c r="H224" s="9" t="s">
        <v>580</v>
      </c>
      <c r="I224" s="8">
        <v>1</v>
      </c>
      <c r="J224" s="10">
        <v>300.8</v>
      </c>
      <c r="K224" s="26"/>
      <c r="L224" s="8"/>
      <c r="M224" s="10"/>
      <c r="N224" s="8">
        <v>300.8</v>
      </c>
    </row>
    <row r="225" spans="1:14" ht="24.75" customHeight="1" thickBot="1" x14ac:dyDescent="0.3">
      <c r="A225" s="7">
        <v>218</v>
      </c>
      <c r="B225" s="8" t="s">
        <v>526</v>
      </c>
      <c r="C225" s="8" t="s">
        <v>50</v>
      </c>
      <c r="D225" s="8" t="s">
        <v>691</v>
      </c>
      <c r="E225" s="8" t="s">
        <v>581</v>
      </c>
      <c r="F225" s="8"/>
      <c r="G225" s="19" t="s">
        <v>582</v>
      </c>
      <c r="H225" s="9" t="s">
        <v>583</v>
      </c>
      <c r="I225" s="8">
        <v>1</v>
      </c>
      <c r="J225" s="10">
        <v>59.9</v>
      </c>
      <c r="K225" s="26"/>
      <c r="L225" s="8">
        <v>59.9</v>
      </c>
      <c r="M225" s="10"/>
      <c r="N225" s="8"/>
    </row>
    <row r="226" spans="1:14" ht="24.75" customHeight="1" thickBot="1" x14ac:dyDescent="0.3">
      <c r="A226" s="7">
        <v>219</v>
      </c>
      <c r="B226" s="8" t="s">
        <v>551</v>
      </c>
      <c r="C226" s="8" t="s">
        <v>25</v>
      </c>
      <c r="D226" s="8" t="s">
        <v>690</v>
      </c>
      <c r="E226" s="8" t="s">
        <v>584</v>
      </c>
      <c r="F226" s="8"/>
      <c r="G226" s="19" t="s">
        <v>585</v>
      </c>
      <c r="H226" s="9" t="s">
        <v>224</v>
      </c>
      <c r="I226" s="8">
        <v>1</v>
      </c>
      <c r="J226" s="10">
        <v>610</v>
      </c>
      <c r="K226" s="26"/>
      <c r="L226" s="8"/>
      <c r="M226" s="10">
        <v>610</v>
      </c>
      <c r="N226" s="8"/>
    </row>
    <row r="227" spans="1:14" ht="24.75" customHeight="1" thickBot="1" x14ac:dyDescent="0.3">
      <c r="A227" s="7">
        <v>220</v>
      </c>
      <c r="B227" s="8" t="s">
        <v>550</v>
      </c>
      <c r="C227" s="8" t="s">
        <v>25</v>
      </c>
      <c r="D227" s="8" t="s">
        <v>690</v>
      </c>
      <c r="E227" s="8" t="s">
        <v>587</v>
      </c>
      <c r="F227" s="8"/>
      <c r="G227" s="19" t="s">
        <v>586</v>
      </c>
      <c r="H227" s="9" t="s">
        <v>588</v>
      </c>
      <c r="I227" s="8">
        <v>1</v>
      </c>
      <c r="J227" s="10">
        <v>22.9</v>
      </c>
      <c r="K227" s="26"/>
      <c r="L227" s="8"/>
      <c r="M227" s="10">
        <v>22.9</v>
      </c>
      <c r="N227" s="8"/>
    </row>
    <row r="228" spans="1:14" ht="24.75" customHeight="1" thickBot="1" x14ac:dyDescent="0.3">
      <c r="A228" s="7">
        <v>221</v>
      </c>
      <c r="B228" s="8" t="s">
        <v>527</v>
      </c>
      <c r="C228" s="8" t="s">
        <v>50</v>
      </c>
      <c r="D228" s="8" t="s">
        <v>691</v>
      </c>
      <c r="E228" s="8" t="s">
        <v>589</v>
      </c>
      <c r="F228" s="8"/>
      <c r="G228" s="19" t="s">
        <v>52</v>
      </c>
      <c r="H228" s="9" t="s">
        <v>573</v>
      </c>
      <c r="I228" s="8">
        <v>1</v>
      </c>
      <c r="J228" s="10">
        <v>132.79</v>
      </c>
      <c r="K228" s="26"/>
      <c r="L228" s="8">
        <v>132.79</v>
      </c>
      <c r="M228" s="10"/>
      <c r="N228" s="8"/>
    </row>
    <row r="229" spans="1:14" ht="24.75" customHeight="1" thickBot="1" x14ac:dyDescent="0.3">
      <c r="A229" s="7">
        <v>222</v>
      </c>
      <c r="B229" s="8" t="s">
        <v>528</v>
      </c>
      <c r="C229" s="8" t="s">
        <v>25</v>
      </c>
      <c r="D229" s="8" t="s">
        <v>690</v>
      </c>
      <c r="E229" s="8" t="s">
        <v>590</v>
      </c>
      <c r="F229" s="8"/>
      <c r="G229" s="19" t="s">
        <v>591</v>
      </c>
      <c r="H229" s="9" t="s">
        <v>592</v>
      </c>
      <c r="I229" s="8">
        <v>1</v>
      </c>
      <c r="J229" s="10">
        <v>11.2</v>
      </c>
      <c r="K229" s="26"/>
      <c r="L229" s="8"/>
      <c r="M229" s="10">
        <v>11.2</v>
      </c>
      <c r="N229" s="8"/>
    </row>
    <row r="230" spans="1:14" ht="24.75" customHeight="1" thickBot="1" x14ac:dyDescent="0.3">
      <c r="A230" s="7">
        <v>223</v>
      </c>
      <c r="B230" s="8" t="s">
        <v>528</v>
      </c>
      <c r="C230" s="8" t="s">
        <v>25</v>
      </c>
      <c r="D230" s="8" t="s">
        <v>690</v>
      </c>
      <c r="E230" s="8" t="s">
        <v>593</v>
      </c>
      <c r="F230" s="8"/>
      <c r="G230" s="19" t="s">
        <v>591</v>
      </c>
      <c r="H230" s="9" t="s">
        <v>588</v>
      </c>
      <c r="I230" s="8">
        <v>1</v>
      </c>
      <c r="J230" s="10">
        <v>14.35</v>
      </c>
      <c r="K230" s="26"/>
      <c r="L230" s="8"/>
      <c r="M230" s="10">
        <v>14.35</v>
      </c>
      <c r="N230" s="8"/>
    </row>
    <row r="231" spans="1:14" ht="24.75" customHeight="1" thickBot="1" x14ac:dyDescent="0.3">
      <c r="A231" s="7">
        <v>224</v>
      </c>
      <c r="B231" s="8" t="s">
        <v>549</v>
      </c>
      <c r="C231" s="8" t="s">
        <v>25</v>
      </c>
      <c r="D231" s="8" t="s">
        <v>690</v>
      </c>
      <c r="E231" s="8" t="s">
        <v>594</v>
      </c>
      <c r="F231" s="8"/>
      <c r="G231" s="19" t="s">
        <v>595</v>
      </c>
      <c r="H231" s="9" t="s">
        <v>596</v>
      </c>
      <c r="I231" s="8">
        <v>1</v>
      </c>
      <c r="J231" s="10">
        <v>52.35</v>
      </c>
      <c r="K231" s="26"/>
      <c r="L231" s="8"/>
      <c r="M231" s="10">
        <v>52.35</v>
      </c>
      <c r="N231" s="8"/>
    </row>
    <row r="232" spans="1:14" ht="24.75" customHeight="1" thickBot="1" x14ac:dyDescent="0.3">
      <c r="A232" s="7">
        <v>225</v>
      </c>
      <c r="B232" s="8" t="s">
        <v>529</v>
      </c>
      <c r="C232" s="8" t="s">
        <v>50</v>
      </c>
      <c r="D232" s="8" t="s">
        <v>691</v>
      </c>
      <c r="E232" s="8" t="s">
        <v>597</v>
      </c>
      <c r="F232" s="8"/>
      <c r="G232" s="19" t="s">
        <v>598</v>
      </c>
      <c r="H232" s="9" t="s">
        <v>596</v>
      </c>
      <c r="I232" s="8">
        <v>1</v>
      </c>
      <c r="J232" s="10">
        <v>848.4</v>
      </c>
      <c r="K232" s="26"/>
      <c r="L232" s="8">
        <v>848.4</v>
      </c>
      <c r="M232" s="10"/>
      <c r="N232" s="8"/>
    </row>
    <row r="233" spans="1:14" ht="24.75" customHeight="1" thickBot="1" x14ac:dyDescent="0.3">
      <c r="A233" s="7">
        <v>226</v>
      </c>
      <c r="B233" s="8" t="s">
        <v>530</v>
      </c>
      <c r="C233" s="8" t="s">
        <v>25</v>
      </c>
      <c r="D233" s="8" t="s">
        <v>690</v>
      </c>
      <c r="E233" s="8" t="s">
        <v>599</v>
      </c>
      <c r="F233" s="8"/>
      <c r="G233" s="19" t="s">
        <v>600</v>
      </c>
      <c r="H233" s="9" t="s">
        <v>601</v>
      </c>
      <c r="I233" s="8">
        <v>1</v>
      </c>
      <c r="J233" s="10">
        <v>145.19999999999999</v>
      </c>
      <c r="K233" s="26"/>
      <c r="L233" s="8"/>
      <c r="M233" s="10">
        <v>145.19999999999999</v>
      </c>
      <c r="N233" s="8"/>
    </row>
    <row r="234" spans="1:14" ht="24.75" customHeight="1" thickBot="1" x14ac:dyDescent="0.3">
      <c r="A234" s="7">
        <v>227</v>
      </c>
      <c r="B234" s="8" t="s">
        <v>531</v>
      </c>
      <c r="C234" s="8" t="s">
        <v>25</v>
      </c>
      <c r="D234" s="8" t="s">
        <v>690</v>
      </c>
      <c r="E234" s="8" t="s">
        <v>602</v>
      </c>
      <c r="F234" s="8"/>
      <c r="G234" s="19" t="s">
        <v>603</v>
      </c>
      <c r="H234" s="9" t="s">
        <v>604</v>
      </c>
      <c r="I234" s="8">
        <v>11</v>
      </c>
      <c r="J234" s="10">
        <v>37.51</v>
      </c>
      <c r="K234" s="26"/>
      <c r="L234" s="8"/>
      <c r="M234" s="10">
        <v>37.51</v>
      </c>
      <c r="N234" s="8"/>
    </row>
    <row r="235" spans="1:14" ht="24.75" customHeight="1" thickBot="1" x14ac:dyDescent="0.3">
      <c r="A235" s="7">
        <v>228</v>
      </c>
      <c r="B235" s="8" t="s">
        <v>532</v>
      </c>
      <c r="C235" s="8" t="s">
        <v>25</v>
      </c>
      <c r="D235" s="8" t="s">
        <v>690</v>
      </c>
      <c r="E235" s="8" t="s">
        <v>605</v>
      </c>
      <c r="F235" s="8"/>
      <c r="G235" s="19" t="s">
        <v>606</v>
      </c>
      <c r="H235" s="9" t="s">
        <v>596</v>
      </c>
      <c r="I235" s="8">
        <v>1</v>
      </c>
      <c r="J235" s="10">
        <v>20.48</v>
      </c>
      <c r="K235" s="26"/>
      <c r="L235" s="8"/>
      <c r="M235" s="10">
        <v>20.48</v>
      </c>
      <c r="N235" s="8"/>
    </row>
    <row r="236" spans="1:14" ht="24.75" customHeight="1" thickBot="1" x14ac:dyDescent="0.3">
      <c r="A236" s="7">
        <v>229</v>
      </c>
      <c r="B236" s="8" t="s">
        <v>533</v>
      </c>
      <c r="C236" s="8" t="s">
        <v>50</v>
      </c>
      <c r="D236" s="8" t="s">
        <v>691</v>
      </c>
      <c r="E236" s="8" t="s">
        <v>607</v>
      </c>
      <c r="F236" s="8"/>
      <c r="G236" s="19" t="s">
        <v>608</v>
      </c>
      <c r="H236" s="9" t="s">
        <v>609</v>
      </c>
      <c r="I236" s="8">
        <v>1</v>
      </c>
      <c r="J236" s="10">
        <v>419.19</v>
      </c>
      <c r="K236" s="26"/>
      <c r="L236" s="8">
        <v>419.19</v>
      </c>
      <c r="M236" s="10"/>
      <c r="N236" s="8"/>
    </row>
    <row r="237" spans="1:14" ht="24.75" customHeight="1" thickBot="1" x14ac:dyDescent="0.3">
      <c r="A237" s="7">
        <v>230</v>
      </c>
      <c r="B237" s="8" t="s">
        <v>534</v>
      </c>
      <c r="C237" s="8" t="s">
        <v>25</v>
      </c>
      <c r="D237" s="8" t="s">
        <v>690</v>
      </c>
      <c r="E237" s="8" t="s">
        <v>610</v>
      </c>
      <c r="F237" s="8"/>
      <c r="G237" s="19" t="s">
        <v>611</v>
      </c>
      <c r="H237" s="9" t="s">
        <v>612</v>
      </c>
      <c r="I237" s="8">
        <v>1</v>
      </c>
      <c r="J237" s="10">
        <v>280</v>
      </c>
      <c r="K237" s="26"/>
      <c r="L237" s="8"/>
      <c r="M237" s="10">
        <v>280</v>
      </c>
      <c r="N237" s="8"/>
    </row>
    <row r="238" spans="1:14" ht="24.75" customHeight="1" thickBot="1" x14ac:dyDescent="0.3">
      <c r="A238" s="7">
        <v>231</v>
      </c>
      <c r="B238" s="8" t="s">
        <v>535</v>
      </c>
      <c r="C238" s="8" t="s">
        <v>25</v>
      </c>
      <c r="D238" s="8" t="s">
        <v>690</v>
      </c>
      <c r="E238" s="8" t="s">
        <v>613</v>
      </c>
      <c r="F238" s="8"/>
      <c r="G238" s="19" t="s">
        <v>614</v>
      </c>
      <c r="H238" s="9" t="s">
        <v>615</v>
      </c>
      <c r="I238" s="8">
        <v>1</v>
      </c>
      <c r="J238" s="10">
        <v>145.19999999999999</v>
      </c>
      <c r="K238" s="26"/>
      <c r="L238" s="8"/>
      <c r="M238" s="10">
        <v>145.19999999999999</v>
      </c>
      <c r="N238" s="8"/>
    </row>
    <row r="239" spans="1:14" ht="24.75" customHeight="1" thickBot="1" x14ac:dyDescent="0.3">
      <c r="A239" s="7">
        <v>232</v>
      </c>
      <c r="B239" s="8" t="s">
        <v>536</v>
      </c>
      <c r="C239" s="8" t="s">
        <v>50</v>
      </c>
      <c r="D239" s="8" t="s">
        <v>691</v>
      </c>
      <c r="E239" s="8" t="s">
        <v>617</v>
      </c>
      <c r="F239" s="8"/>
      <c r="G239" s="19" t="s">
        <v>598</v>
      </c>
      <c r="H239" s="9" t="s">
        <v>616</v>
      </c>
      <c r="I239" s="8">
        <v>1</v>
      </c>
      <c r="J239" s="10">
        <v>597.49</v>
      </c>
      <c r="K239" s="26"/>
      <c r="L239" s="10">
        <v>597.49</v>
      </c>
      <c r="M239" s="10"/>
      <c r="N239" s="8"/>
    </row>
    <row r="240" spans="1:14" ht="24.75" customHeight="1" thickBot="1" x14ac:dyDescent="0.3">
      <c r="A240" s="7">
        <v>233</v>
      </c>
      <c r="B240" s="8" t="s">
        <v>536</v>
      </c>
      <c r="C240" s="8" t="s">
        <v>50</v>
      </c>
      <c r="D240" s="8" t="s">
        <v>691</v>
      </c>
      <c r="E240" s="8" t="s">
        <v>618</v>
      </c>
      <c r="F240" s="8"/>
      <c r="G240" s="19" t="s">
        <v>598</v>
      </c>
      <c r="H240" s="9" t="s">
        <v>616</v>
      </c>
      <c r="I240" s="8">
        <v>1</v>
      </c>
      <c r="J240" s="10">
        <v>518.17999999999995</v>
      </c>
      <c r="K240" s="26"/>
      <c r="L240" s="10">
        <v>518.17999999999995</v>
      </c>
      <c r="M240" s="10"/>
      <c r="N240" s="8"/>
    </row>
    <row r="241" spans="1:14" ht="24.75" customHeight="1" thickBot="1" x14ac:dyDescent="0.3">
      <c r="A241" s="7">
        <v>234</v>
      </c>
      <c r="B241" s="8" t="s">
        <v>537</v>
      </c>
      <c r="C241" s="8" t="s">
        <v>50</v>
      </c>
      <c r="D241" s="8" t="s">
        <v>691</v>
      </c>
      <c r="E241" s="8" t="s">
        <v>619</v>
      </c>
      <c r="F241" s="8"/>
      <c r="G241" s="19" t="s">
        <v>620</v>
      </c>
      <c r="H241" s="9" t="s">
        <v>616</v>
      </c>
      <c r="I241" s="8">
        <v>1</v>
      </c>
      <c r="J241" s="10">
        <v>168</v>
      </c>
      <c r="K241" s="26"/>
      <c r="L241" s="10">
        <v>168</v>
      </c>
      <c r="M241" s="10"/>
      <c r="N241" s="8"/>
    </row>
    <row r="242" spans="1:14" ht="32.25" customHeight="1" thickBot="1" x14ac:dyDescent="0.3">
      <c r="A242" s="7">
        <v>235</v>
      </c>
      <c r="B242" s="8" t="s">
        <v>538</v>
      </c>
      <c r="C242" s="8" t="s">
        <v>25</v>
      </c>
      <c r="D242" s="8" t="s">
        <v>690</v>
      </c>
      <c r="E242" s="8" t="s">
        <v>621</v>
      </c>
      <c r="F242" s="8"/>
      <c r="G242" s="19" t="s">
        <v>668</v>
      </c>
      <c r="H242" s="8" t="s">
        <v>419</v>
      </c>
      <c r="I242" s="8">
        <v>1</v>
      </c>
      <c r="J242" s="10">
        <v>104</v>
      </c>
      <c r="K242" s="26"/>
      <c r="L242" s="8"/>
      <c r="M242" s="10">
        <v>104</v>
      </c>
      <c r="N242" s="8"/>
    </row>
    <row r="243" spans="1:14" ht="28.5" customHeight="1" thickBot="1" x14ac:dyDescent="0.3">
      <c r="A243" s="7">
        <v>236</v>
      </c>
      <c r="B243" s="8" t="s">
        <v>538</v>
      </c>
      <c r="C243" s="8" t="s">
        <v>25</v>
      </c>
      <c r="D243" s="8" t="s">
        <v>690</v>
      </c>
      <c r="E243" s="8" t="s">
        <v>577</v>
      </c>
      <c r="F243" s="8"/>
      <c r="G243" s="19" t="s">
        <v>668</v>
      </c>
      <c r="H243" s="8" t="s">
        <v>576</v>
      </c>
      <c r="I243" s="8">
        <v>1</v>
      </c>
      <c r="J243" s="10">
        <v>39</v>
      </c>
      <c r="K243" s="26"/>
      <c r="L243" s="8"/>
      <c r="M243" s="10">
        <v>39</v>
      </c>
      <c r="N243" s="8"/>
    </row>
    <row r="244" spans="1:14" ht="33.75" customHeight="1" thickBot="1" x14ac:dyDescent="0.3">
      <c r="A244" s="7">
        <v>237</v>
      </c>
      <c r="B244" s="8" t="s">
        <v>539</v>
      </c>
      <c r="C244" s="8" t="s">
        <v>25</v>
      </c>
      <c r="D244" s="8" t="s">
        <v>690</v>
      </c>
      <c r="E244" s="8" t="s">
        <v>622</v>
      </c>
      <c r="F244" s="8"/>
      <c r="G244" s="22" t="s">
        <v>623</v>
      </c>
      <c r="H244" s="8" t="s">
        <v>624</v>
      </c>
      <c r="I244" s="8">
        <v>1</v>
      </c>
      <c r="J244" s="10">
        <v>400</v>
      </c>
      <c r="K244" s="26"/>
      <c r="L244" s="8"/>
      <c r="M244" s="10">
        <v>400</v>
      </c>
      <c r="N244" s="8"/>
    </row>
    <row r="245" spans="1:14" ht="24.75" customHeight="1" thickBot="1" x14ac:dyDescent="0.3">
      <c r="A245" s="7">
        <v>238</v>
      </c>
      <c r="B245" s="8" t="s">
        <v>540</v>
      </c>
      <c r="C245" s="8" t="s">
        <v>25</v>
      </c>
      <c r="D245" s="8" t="s">
        <v>690</v>
      </c>
      <c r="E245" s="8" t="s">
        <v>625</v>
      </c>
      <c r="F245" s="8"/>
      <c r="G245" s="19" t="s">
        <v>603</v>
      </c>
      <c r="H245" s="8" t="s">
        <v>615</v>
      </c>
      <c r="I245" s="8">
        <v>1</v>
      </c>
      <c r="J245" s="10">
        <v>520.29999999999995</v>
      </c>
      <c r="K245" s="26"/>
      <c r="L245" s="8"/>
      <c r="M245" s="10">
        <v>520.29999999999995</v>
      </c>
      <c r="N245" s="8"/>
    </row>
    <row r="246" spans="1:14" ht="24.75" customHeight="1" thickBot="1" x14ac:dyDescent="0.3">
      <c r="A246" s="7">
        <v>239</v>
      </c>
      <c r="B246" s="8" t="s">
        <v>541</v>
      </c>
      <c r="C246" s="8" t="s">
        <v>25</v>
      </c>
      <c r="D246" s="8" t="s">
        <v>690</v>
      </c>
      <c r="E246" s="8" t="s">
        <v>626</v>
      </c>
      <c r="F246" s="8"/>
      <c r="G246" s="19" t="s">
        <v>627</v>
      </c>
      <c r="H246" s="8" t="s">
        <v>628</v>
      </c>
      <c r="I246" s="8">
        <v>1</v>
      </c>
      <c r="J246" s="10">
        <v>64.510000000000005</v>
      </c>
      <c r="K246" s="26"/>
      <c r="L246" s="8"/>
      <c r="M246" s="10">
        <v>64.510000000000005</v>
      </c>
      <c r="N246" s="8"/>
    </row>
    <row r="247" spans="1:14" ht="24.75" customHeight="1" thickBot="1" x14ac:dyDescent="0.3">
      <c r="A247" s="7">
        <v>240</v>
      </c>
      <c r="B247" s="8" t="s">
        <v>539</v>
      </c>
      <c r="C247" s="8" t="s">
        <v>25</v>
      </c>
      <c r="D247" s="8" t="s">
        <v>690</v>
      </c>
      <c r="E247" s="8" t="s">
        <v>629</v>
      </c>
      <c r="F247" s="8"/>
      <c r="G247" s="19" t="s">
        <v>630</v>
      </c>
      <c r="H247" s="8" t="s">
        <v>631</v>
      </c>
      <c r="I247" s="8">
        <v>1</v>
      </c>
      <c r="J247" s="10">
        <v>100</v>
      </c>
      <c r="K247" s="26"/>
      <c r="L247" s="8"/>
      <c r="M247" s="10">
        <v>100</v>
      </c>
      <c r="N247" s="8"/>
    </row>
    <row r="248" spans="1:14" ht="24.75" customHeight="1" thickBot="1" x14ac:dyDescent="0.3">
      <c r="A248" s="7">
        <v>241</v>
      </c>
      <c r="B248" s="8" t="s">
        <v>539</v>
      </c>
      <c r="C248" s="8" t="s">
        <v>25</v>
      </c>
      <c r="D248" s="8" t="s">
        <v>690</v>
      </c>
      <c r="E248" s="8" t="s">
        <v>632</v>
      </c>
      <c r="F248" s="8"/>
      <c r="G248" s="19" t="s">
        <v>630</v>
      </c>
      <c r="H248" s="8" t="s">
        <v>631</v>
      </c>
      <c r="I248" s="8">
        <v>1</v>
      </c>
      <c r="J248" s="10">
        <v>330</v>
      </c>
      <c r="K248" s="26"/>
      <c r="L248" s="8"/>
      <c r="M248" s="10">
        <v>330</v>
      </c>
      <c r="N248" s="8"/>
    </row>
    <row r="249" spans="1:14" ht="24.75" customHeight="1" thickBot="1" x14ac:dyDescent="0.3">
      <c r="A249" s="7">
        <v>242</v>
      </c>
      <c r="B249" s="8" t="s">
        <v>542</v>
      </c>
      <c r="C249" s="8" t="s">
        <v>25</v>
      </c>
      <c r="D249" s="8" t="s">
        <v>690</v>
      </c>
      <c r="E249" s="8" t="s">
        <v>633</v>
      </c>
      <c r="F249" s="8"/>
      <c r="G249" s="19" t="s">
        <v>630</v>
      </c>
      <c r="H249" s="8" t="s">
        <v>631</v>
      </c>
      <c r="I249" s="8">
        <v>1</v>
      </c>
      <c r="J249" s="10">
        <v>315</v>
      </c>
      <c r="K249" s="26"/>
      <c r="L249" s="8"/>
      <c r="M249" s="10">
        <v>315</v>
      </c>
      <c r="N249" s="8"/>
    </row>
    <row r="250" spans="1:14" ht="24.75" customHeight="1" thickBot="1" x14ac:dyDescent="0.3">
      <c r="A250" s="7">
        <v>243</v>
      </c>
      <c r="B250" s="8" t="s">
        <v>559</v>
      </c>
      <c r="C250" s="8" t="s">
        <v>50</v>
      </c>
      <c r="D250" s="8" t="s">
        <v>691</v>
      </c>
      <c r="E250" s="8" t="s">
        <v>634</v>
      </c>
      <c r="F250" s="8"/>
      <c r="G250" s="19" t="s">
        <v>635</v>
      </c>
      <c r="H250" s="8" t="s">
        <v>636</v>
      </c>
      <c r="I250" s="8">
        <v>1</v>
      </c>
      <c r="J250" s="10">
        <v>201.65</v>
      </c>
      <c r="K250" s="26"/>
      <c r="L250" s="10">
        <v>201.65</v>
      </c>
      <c r="M250" s="10"/>
      <c r="N250" s="8"/>
    </row>
    <row r="251" spans="1:14" ht="24.75" customHeight="1" thickBot="1" x14ac:dyDescent="0.3">
      <c r="A251" s="7">
        <v>244</v>
      </c>
      <c r="B251" s="8" t="s">
        <v>543</v>
      </c>
      <c r="C251" s="8" t="s">
        <v>25</v>
      </c>
      <c r="D251" s="8" t="s">
        <v>690</v>
      </c>
      <c r="E251" s="8" t="s">
        <v>637</v>
      </c>
      <c r="F251" s="8"/>
      <c r="G251" s="19" t="s">
        <v>638</v>
      </c>
      <c r="H251" s="8" t="s">
        <v>631</v>
      </c>
      <c r="I251" s="8">
        <v>1</v>
      </c>
      <c r="J251" s="10">
        <v>22.99</v>
      </c>
      <c r="K251" s="26"/>
      <c r="L251" s="8"/>
      <c r="M251" s="10">
        <v>22.99</v>
      </c>
      <c r="N251" s="8"/>
    </row>
    <row r="252" spans="1:14" ht="24.75" customHeight="1" thickBot="1" x14ac:dyDescent="0.3">
      <c r="A252" s="7">
        <v>245</v>
      </c>
      <c r="B252" s="8" t="s">
        <v>544</v>
      </c>
      <c r="C252" s="8" t="s">
        <v>25</v>
      </c>
      <c r="D252" s="8" t="s">
        <v>690</v>
      </c>
      <c r="E252" s="8" t="s">
        <v>639</v>
      </c>
      <c r="F252" s="8"/>
      <c r="G252" s="19" t="s">
        <v>640</v>
      </c>
      <c r="H252" s="8" t="s">
        <v>616</v>
      </c>
      <c r="I252" s="8">
        <v>1</v>
      </c>
      <c r="J252" s="10">
        <v>72.599999999999994</v>
      </c>
      <c r="K252" s="26"/>
      <c r="L252" s="10"/>
      <c r="M252" s="10">
        <v>72.599999999999994</v>
      </c>
      <c r="N252" s="8"/>
    </row>
    <row r="253" spans="1:14" ht="24.75" customHeight="1" thickBot="1" x14ac:dyDescent="0.3">
      <c r="A253" s="7">
        <v>246</v>
      </c>
      <c r="B253" s="8" t="s">
        <v>545</v>
      </c>
      <c r="C253" s="8" t="s">
        <v>50</v>
      </c>
      <c r="D253" s="8" t="s">
        <v>690</v>
      </c>
      <c r="E253" s="8" t="s">
        <v>641</v>
      </c>
      <c r="F253" s="8"/>
      <c r="G253" s="19" t="s">
        <v>642</v>
      </c>
      <c r="H253" s="8" t="s">
        <v>643</v>
      </c>
      <c r="I253" s="8">
        <v>1</v>
      </c>
      <c r="J253" s="10">
        <v>205.7</v>
      </c>
      <c r="K253" s="26"/>
      <c r="L253" s="8"/>
      <c r="M253" s="10">
        <v>205.7</v>
      </c>
      <c r="N253" s="8"/>
    </row>
    <row r="254" spans="1:14" ht="24.75" customHeight="1" thickBot="1" x14ac:dyDescent="0.3">
      <c r="A254" s="7">
        <v>247</v>
      </c>
      <c r="B254" s="8" t="s">
        <v>536</v>
      </c>
      <c r="C254" s="8" t="s">
        <v>50</v>
      </c>
      <c r="D254" s="8" t="s">
        <v>691</v>
      </c>
      <c r="E254" s="8" t="s">
        <v>644</v>
      </c>
      <c r="F254" s="8"/>
      <c r="G254" s="19" t="s">
        <v>598</v>
      </c>
      <c r="H254" s="8" t="s">
        <v>645</v>
      </c>
      <c r="I254" s="8">
        <v>1</v>
      </c>
      <c r="J254" s="10">
        <v>366.13</v>
      </c>
      <c r="K254" s="26"/>
      <c r="L254" s="10">
        <v>366.13</v>
      </c>
      <c r="M254" s="10"/>
      <c r="N254" s="8"/>
    </row>
    <row r="255" spans="1:14" ht="24.75" customHeight="1" thickBot="1" x14ac:dyDescent="0.3">
      <c r="A255" s="7">
        <v>248</v>
      </c>
      <c r="B255" s="8" t="s">
        <v>528</v>
      </c>
      <c r="C255" s="8" t="s">
        <v>25</v>
      </c>
      <c r="D255" s="8" t="s">
        <v>690</v>
      </c>
      <c r="E255" s="8" t="s">
        <v>646</v>
      </c>
      <c r="F255" s="8"/>
      <c r="G255" s="19" t="s">
        <v>591</v>
      </c>
      <c r="H255" s="8" t="s">
        <v>631</v>
      </c>
      <c r="I255" s="8">
        <v>1</v>
      </c>
      <c r="J255" s="10">
        <v>12.57</v>
      </c>
      <c r="K255" s="26"/>
      <c r="L255" s="8"/>
      <c r="M255" s="10">
        <v>12.57</v>
      </c>
      <c r="N255" s="8"/>
    </row>
    <row r="256" spans="1:14" ht="24.75" customHeight="1" thickBot="1" x14ac:dyDescent="0.3">
      <c r="A256" s="7">
        <v>249</v>
      </c>
      <c r="B256" s="8" t="s">
        <v>546</v>
      </c>
      <c r="C256" s="8" t="s">
        <v>50</v>
      </c>
      <c r="D256" s="8" t="s">
        <v>691</v>
      </c>
      <c r="E256" s="8" t="s">
        <v>647</v>
      </c>
      <c r="F256" s="8"/>
      <c r="G256" s="19" t="s">
        <v>648</v>
      </c>
      <c r="H256" s="8" t="s">
        <v>649</v>
      </c>
      <c r="I256" s="8">
        <v>1</v>
      </c>
      <c r="J256" s="10">
        <v>59.99</v>
      </c>
      <c r="K256" s="26"/>
      <c r="L256" s="10">
        <v>59.99</v>
      </c>
      <c r="M256" s="10"/>
      <c r="N256" s="8"/>
    </row>
    <row r="257" spans="1:15" ht="24.75" customHeight="1" thickBot="1" x14ac:dyDescent="0.3">
      <c r="A257" s="7">
        <v>250</v>
      </c>
      <c r="B257" s="8" t="s">
        <v>547</v>
      </c>
      <c r="C257" s="8" t="s">
        <v>50</v>
      </c>
      <c r="D257" s="8" t="s">
        <v>691</v>
      </c>
      <c r="E257" s="8" t="s">
        <v>652</v>
      </c>
      <c r="F257" s="8"/>
      <c r="G257" s="19" t="s">
        <v>651</v>
      </c>
      <c r="H257" s="8" t="s">
        <v>650</v>
      </c>
      <c r="I257" s="8">
        <v>1</v>
      </c>
      <c r="J257" s="10">
        <v>348.99</v>
      </c>
      <c r="K257" s="26"/>
      <c r="L257" s="10">
        <v>348.99</v>
      </c>
      <c r="M257" s="10"/>
      <c r="N257" s="8"/>
    </row>
    <row r="258" spans="1:15" ht="24.75" customHeight="1" thickBot="1" x14ac:dyDescent="0.3">
      <c r="A258" s="7">
        <v>251</v>
      </c>
      <c r="B258" s="8" t="s">
        <v>548</v>
      </c>
      <c r="C258" s="8" t="s">
        <v>525</v>
      </c>
      <c r="D258" s="8" t="s">
        <v>670</v>
      </c>
      <c r="E258" s="8" t="s">
        <v>653</v>
      </c>
      <c r="F258" s="8" t="s">
        <v>667</v>
      </c>
      <c r="G258" s="19" t="s">
        <v>654</v>
      </c>
      <c r="H258" s="8" t="s">
        <v>655</v>
      </c>
      <c r="I258" s="8" t="s">
        <v>562</v>
      </c>
      <c r="J258" s="10">
        <v>10996.13</v>
      </c>
      <c r="K258" s="26"/>
      <c r="L258" s="8"/>
      <c r="M258" s="10"/>
      <c r="N258" s="10">
        <v>10996.13</v>
      </c>
    </row>
    <row r="259" spans="1:15" ht="24.75" customHeight="1" thickBot="1" x14ac:dyDescent="0.3">
      <c r="A259" s="7">
        <v>252</v>
      </c>
      <c r="B259" s="8" t="s">
        <v>553</v>
      </c>
      <c r="C259" s="8" t="s">
        <v>50</v>
      </c>
      <c r="D259" s="8" t="s">
        <v>691</v>
      </c>
      <c r="E259" s="8" t="s">
        <v>658</v>
      </c>
      <c r="F259" s="8"/>
      <c r="G259" s="19" t="s">
        <v>657</v>
      </c>
      <c r="H259" s="8" t="s">
        <v>656</v>
      </c>
      <c r="I259" s="8">
        <v>1</v>
      </c>
      <c r="J259" s="10">
        <v>60.71</v>
      </c>
      <c r="K259" s="26"/>
      <c r="L259" s="10">
        <v>60.71</v>
      </c>
      <c r="M259" s="10"/>
      <c r="N259" s="8"/>
    </row>
    <row r="260" spans="1:15" ht="24.75" customHeight="1" thickBot="1" x14ac:dyDescent="0.3">
      <c r="A260" s="7">
        <v>253</v>
      </c>
      <c r="B260" s="8" t="s">
        <v>552</v>
      </c>
      <c r="C260" s="8" t="s">
        <v>25</v>
      </c>
      <c r="D260" s="8" t="s">
        <v>691</v>
      </c>
      <c r="E260" s="8" t="s">
        <v>659</v>
      </c>
      <c r="F260" s="8"/>
      <c r="G260" s="19" t="s">
        <v>660</v>
      </c>
      <c r="H260" s="8" t="s">
        <v>656</v>
      </c>
      <c r="I260" s="8">
        <v>1</v>
      </c>
      <c r="J260" s="10">
        <v>403</v>
      </c>
      <c r="K260" s="26"/>
      <c r="L260" s="10">
        <v>403</v>
      </c>
      <c r="M260" s="10"/>
      <c r="N260" s="8"/>
    </row>
    <row r="261" spans="1:15" ht="24.75" customHeight="1" thickBot="1" x14ac:dyDescent="0.3">
      <c r="A261" s="7">
        <v>254</v>
      </c>
      <c r="B261" s="8" t="s">
        <v>552</v>
      </c>
      <c r="C261" s="8" t="s">
        <v>25</v>
      </c>
      <c r="D261" s="8" t="s">
        <v>691</v>
      </c>
      <c r="E261" s="8" t="s">
        <v>661</v>
      </c>
      <c r="F261" s="8"/>
      <c r="G261" s="19" t="s">
        <v>660</v>
      </c>
      <c r="H261" s="8" t="s">
        <v>656</v>
      </c>
      <c r="I261" s="8">
        <v>1</v>
      </c>
      <c r="J261" s="10">
        <v>1497</v>
      </c>
      <c r="K261" s="26"/>
      <c r="L261" s="10">
        <v>1497</v>
      </c>
      <c r="M261" s="10"/>
      <c r="N261" s="8"/>
    </row>
    <row r="262" spans="1:15" ht="24.75" customHeight="1" thickBot="1" x14ac:dyDescent="0.3">
      <c r="A262" s="7">
        <v>255</v>
      </c>
      <c r="B262" s="8" t="s">
        <v>554</v>
      </c>
      <c r="C262" s="8" t="s">
        <v>50</v>
      </c>
      <c r="D262" s="8" t="s">
        <v>691</v>
      </c>
      <c r="E262" s="8" t="s">
        <v>663</v>
      </c>
      <c r="F262" s="8"/>
      <c r="G262" s="19" t="s">
        <v>662</v>
      </c>
      <c r="H262" s="8" t="s">
        <v>656</v>
      </c>
      <c r="I262" s="8">
        <v>1</v>
      </c>
      <c r="J262" s="10">
        <v>120</v>
      </c>
      <c r="K262" s="26"/>
      <c r="L262" s="10">
        <v>120</v>
      </c>
      <c r="M262" s="10"/>
      <c r="N262" s="8"/>
    </row>
    <row r="263" spans="1:15" ht="24.75" customHeight="1" thickBot="1" x14ac:dyDescent="0.3">
      <c r="A263" s="7">
        <v>256</v>
      </c>
      <c r="B263" s="8" t="s">
        <v>555</v>
      </c>
      <c r="C263" s="8" t="s">
        <v>50</v>
      </c>
      <c r="D263" s="8" t="s">
        <v>691</v>
      </c>
      <c r="E263" s="8" t="s">
        <v>665</v>
      </c>
      <c r="F263" s="8"/>
      <c r="G263" s="19" t="s">
        <v>664</v>
      </c>
      <c r="H263" s="8" t="s">
        <v>656</v>
      </c>
      <c r="I263" s="8">
        <v>1</v>
      </c>
      <c r="J263" s="10">
        <v>49.29</v>
      </c>
      <c r="K263" s="26"/>
      <c r="L263" s="10">
        <v>49.29</v>
      </c>
      <c r="M263" s="10"/>
      <c r="N263" s="8"/>
    </row>
    <row r="264" spans="1:15" ht="24.75" customHeight="1" thickBot="1" x14ac:dyDescent="0.3">
      <c r="A264" s="7">
        <v>257</v>
      </c>
      <c r="B264" s="8" t="s">
        <v>555</v>
      </c>
      <c r="C264" s="8" t="s">
        <v>50</v>
      </c>
      <c r="D264" s="8" t="s">
        <v>691</v>
      </c>
      <c r="E264" s="8" t="s">
        <v>666</v>
      </c>
      <c r="F264" s="8"/>
      <c r="G264" s="19" t="s">
        <v>664</v>
      </c>
      <c r="H264" s="8" t="s">
        <v>656</v>
      </c>
      <c r="I264" s="8">
        <v>1</v>
      </c>
      <c r="J264" s="10">
        <v>289.51</v>
      </c>
      <c r="K264" s="26"/>
      <c r="L264" s="10">
        <v>289.51</v>
      </c>
      <c r="M264" s="10"/>
      <c r="N264" s="8"/>
    </row>
    <row r="265" spans="1:15" ht="3" customHeight="1" thickBot="1" x14ac:dyDescent="0.3">
      <c r="A265" s="7"/>
      <c r="B265" s="8"/>
      <c r="C265" s="8"/>
      <c r="D265" s="8"/>
      <c r="E265" s="8"/>
      <c r="F265" s="8"/>
      <c r="G265" s="19"/>
      <c r="H265" s="8"/>
      <c r="I265" s="8"/>
      <c r="J265" s="10"/>
      <c r="K265" s="8"/>
      <c r="L265" s="8"/>
      <c r="M265" s="10"/>
      <c r="N265" s="8"/>
    </row>
    <row r="266" spans="1:15" ht="13.5" thickBot="1" x14ac:dyDescent="0.3">
      <c r="J266" s="8">
        <f>SUM(J7:J264)</f>
        <v>77016.349999999991</v>
      </c>
      <c r="K266" s="27">
        <f>SUM(K7:K264)</f>
        <v>2911.79</v>
      </c>
      <c r="L266" s="8">
        <f>SUM(L7:L264)</f>
        <v>25176.590000000011</v>
      </c>
      <c r="M266" s="8">
        <f>SUM(M7:M264)</f>
        <v>6933.52</v>
      </c>
      <c r="N266" s="8">
        <f>SUM(N7:N264)</f>
        <v>44908.13</v>
      </c>
      <c r="O266" s="28">
        <v>77020.210000000006</v>
      </c>
    </row>
    <row r="267" spans="1:15" x14ac:dyDescent="0.25">
      <c r="B267" s="1" t="s">
        <v>672</v>
      </c>
      <c r="J267" s="28"/>
    </row>
    <row r="268" spans="1:15" x14ac:dyDescent="0.25">
      <c r="B268" s="23" t="s">
        <v>680</v>
      </c>
      <c r="C268" s="1" t="s">
        <v>681</v>
      </c>
      <c r="D268" s="1" t="s">
        <v>673</v>
      </c>
    </row>
    <row r="269" spans="1:15" ht="12.75" customHeight="1" x14ac:dyDescent="0.25">
      <c r="B269" s="23" t="s">
        <v>682</v>
      </c>
      <c r="C269" s="1" t="s">
        <v>683</v>
      </c>
      <c r="D269" s="23" t="s">
        <v>674</v>
      </c>
      <c r="E269" s="1" t="s">
        <v>675</v>
      </c>
    </row>
    <row r="270" spans="1:15" ht="12.75" customHeight="1" x14ac:dyDescent="0.25">
      <c r="B270" s="23" t="s">
        <v>678</v>
      </c>
      <c r="C270" s="1" t="s">
        <v>679</v>
      </c>
      <c r="D270" s="1" t="s">
        <v>676</v>
      </c>
      <c r="E270" s="1" t="s">
        <v>677</v>
      </c>
    </row>
    <row r="271" spans="1:15" ht="15.75" customHeight="1" x14ac:dyDescent="0.25">
      <c r="B271" s="23" t="s">
        <v>684</v>
      </c>
      <c r="C271" s="1" t="s">
        <v>685</v>
      </c>
      <c r="D271" s="1" t="s">
        <v>686</v>
      </c>
      <c r="E271" s="1" t="s">
        <v>687</v>
      </c>
    </row>
  </sheetData>
  <mergeCells count="2">
    <mergeCell ref="A1:K1"/>
    <mergeCell ref="B3:K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9"/>
  <sheetViews>
    <sheetView topLeftCell="A67" zoomScale="110" zoomScaleNormal="110" workbookViewId="0">
      <selection activeCell="O71" sqref="O71"/>
    </sheetView>
  </sheetViews>
  <sheetFormatPr defaultColWidth="9.140625" defaultRowHeight="12.75" x14ac:dyDescent="0.25"/>
  <cols>
    <col min="1" max="1" width="3.85546875" style="2" customWidth="1"/>
    <col min="2" max="2" width="12.5703125" style="1" customWidth="1"/>
    <col min="3" max="3" width="9" style="1" customWidth="1"/>
    <col min="4" max="4" width="9.42578125" style="1" customWidth="1"/>
    <col min="5" max="5" width="11.5703125" style="1" customWidth="1"/>
    <col min="6" max="6" width="10.5703125" style="1" bestFit="1" customWidth="1"/>
    <col min="7" max="7" width="18.7109375" style="1" customWidth="1"/>
    <col min="8" max="8" width="9" style="1" customWidth="1"/>
    <col min="9" max="9" width="9.7109375" style="1" customWidth="1"/>
    <col min="10" max="10" width="9.28515625" style="1" customWidth="1"/>
    <col min="11" max="13" width="9" style="1" customWidth="1"/>
    <col min="14" max="15" width="9.140625" style="1"/>
    <col min="16" max="16" width="10.140625" style="1" customWidth="1"/>
    <col min="17" max="16384" width="9.140625" style="1"/>
  </cols>
  <sheetData>
    <row r="1" spans="1:16" x14ac:dyDescent="0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8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B3" s="63" t="s">
        <v>1092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0.5" customHeight="1" thickBot="1" x14ac:dyDescent="0.3">
      <c r="A4" s="11"/>
      <c r="B4" s="3"/>
      <c r="C4" s="3"/>
      <c r="D4" s="4"/>
      <c r="E4" s="4"/>
    </row>
    <row r="5" spans="1:16" ht="150" customHeight="1" thickTop="1" thickBot="1" x14ac:dyDescent="0.3">
      <c r="A5" s="16" t="s">
        <v>0</v>
      </c>
      <c r="B5" s="16" t="s">
        <v>6</v>
      </c>
      <c r="C5" s="16" t="s">
        <v>706</v>
      </c>
      <c r="D5" s="16" t="s">
        <v>7</v>
      </c>
      <c r="E5" s="16" t="s">
        <v>1</v>
      </c>
      <c r="F5" s="16" t="s">
        <v>8</v>
      </c>
      <c r="G5" s="16" t="s">
        <v>2</v>
      </c>
      <c r="H5" s="16" t="s">
        <v>20</v>
      </c>
      <c r="I5" s="16" t="s">
        <v>3</v>
      </c>
      <c r="J5" s="16" t="s">
        <v>4</v>
      </c>
      <c r="K5" s="16" t="s">
        <v>5</v>
      </c>
      <c r="L5" s="16" t="s">
        <v>15</v>
      </c>
      <c r="M5" s="16" t="s">
        <v>18</v>
      </c>
      <c r="N5" s="29" t="s">
        <v>12</v>
      </c>
      <c r="O5" s="33" t="s">
        <v>517</v>
      </c>
      <c r="P5" s="50" t="s">
        <v>518</v>
      </c>
    </row>
    <row r="6" spans="1:16" ht="11.25" customHeight="1" thickTop="1" thickBot="1" x14ac:dyDescent="0.3">
      <c r="A6" s="17">
        <v>1</v>
      </c>
      <c r="B6" s="17">
        <v>2</v>
      </c>
      <c r="C6" s="17"/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30">
        <v>14</v>
      </c>
      <c r="O6" s="34">
        <v>15</v>
      </c>
      <c r="P6" s="17">
        <v>16</v>
      </c>
    </row>
    <row r="7" spans="1:16" ht="60.75" customHeight="1" thickTop="1" thickBot="1" x14ac:dyDescent="0.3">
      <c r="A7" s="12">
        <v>1</v>
      </c>
      <c r="B7" s="8" t="s">
        <v>709</v>
      </c>
      <c r="C7" s="8" t="s">
        <v>767</v>
      </c>
      <c r="D7" s="8" t="s">
        <v>781</v>
      </c>
      <c r="E7" s="8" t="s">
        <v>1052</v>
      </c>
      <c r="F7" s="8"/>
      <c r="G7" s="8" t="s">
        <v>1093</v>
      </c>
      <c r="H7" s="8" t="s">
        <v>21</v>
      </c>
      <c r="I7" s="8" t="s">
        <v>1094</v>
      </c>
      <c r="J7" s="9">
        <v>44196</v>
      </c>
      <c r="K7" s="13" t="s">
        <v>1074</v>
      </c>
      <c r="L7" s="15">
        <v>50.77</v>
      </c>
      <c r="M7" s="13"/>
      <c r="N7" s="48"/>
      <c r="O7" s="35">
        <v>50.77</v>
      </c>
      <c r="P7" s="13"/>
    </row>
    <row r="8" spans="1:16" ht="60.75" customHeight="1" thickBot="1" x14ac:dyDescent="0.3">
      <c r="A8" s="7">
        <v>2</v>
      </c>
      <c r="B8" s="8" t="s">
        <v>694</v>
      </c>
      <c r="C8" s="8" t="s">
        <v>707</v>
      </c>
      <c r="D8" s="8" t="s">
        <v>780</v>
      </c>
      <c r="E8" s="8" t="s">
        <v>1053</v>
      </c>
      <c r="F8" s="8"/>
      <c r="G8" s="8" t="s">
        <v>695</v>
      </c>
      <c r="H8" s="8" t="s">
        <v>21</v>
      </c>
      <c r="I8" s="8" t="s">
        <v>696</v>
      </c>
      <c r="J8" s="9">
        <v>43832</v>
      </c>
      <c r="K8" s="8" t="s">
        <v>1074</v>
      </c>
      <c r="L8" s="10">
        <v>2153.8000000000002</v>
      </c>
      <c r="M8" s="8"/>
      <c r="N8" s="31">
        <v>2153.8000000000002</v>
      </c>
      <c r="O8" s="43"/>
      <c r="P8" s="8">
        <v>1</v>
      </c>
    </row>
    <row r="9" spans="1:16" ht="60.75" customHeight="1" thickBot="1" x14ac:dyDescent="0.3">
      <c r="A9" s="7">
        <v>3</v>
      </c>
      <c r="B9" s="8" t="s">
        <v>702</v>
      </c>
      <c r="C9" s="8" t="s">
        <v>708</v>
      </c>
      <c r="D9" s="13">
        <v>50800000</v>
      </c>
      <c r="E9" s="8" t="s">
        <v>1053</v>
      </c>
      <c r="F9" s="8"/>
      <c r="G9" s="8" t="s">
        <v>703</v>
      </c>
      <c r="H9" s="8" t="s">
        <v>21</v>
      </c>
      <c r="I9" s="8" t="s">
        <v>704</v>
      </c>
      <c r="J9" s="8" t="s">
        <v>705</v>
      </c>
      <c r="K9" s="8" t="s">
        <v>1074</v>
      </c>
      <c r="L9" s="10">
        <v>196.29</v>
      </c>
      <c r="M9" s="37"/>
      <c r="N9" s="44"/>
      <c r="O9" s="36">
        <v>196.29</v>
      </c>
      <c r="P9" s="8"/>
    </row>
    <row r="10" spans="1:16" ht="60.75" customHeight="1" thickBot="1" x14ac:dyDescent="0.3">
      <c r="A10" s="7">
        <v>4</v>
      </c>
      <c r="B10" s="8" t="s">
        <v>709</v>
      </c>
      <c r="C10" s="8" t="s">
        <v>708</v>
      </c>
      <c r="D10" s="13" t="s">
        <v>781</v>
      </c>
      <c r="E10" s="8" t="s">
        <v>1053</v>
      </c>
      <c r="F10" s="8"/>
      <c r="G10" s="8" t="s">
        <v>710</v>
      </c>
      <c r="H10" s="8" t="s">
        <v>21</v>
      </c>
      <c r="I10" s="8" t="s">
        <v>711</v>
      </c>
      <c r="J10" s="8" t="s">
        <v>701</v>
      </c>
      <c r="K10" s="13" t="s">
        <v>1074</v>
      </c>
      <c r="L10" s="10">
        <v>18</v>
      </c>
      <c r="M10" s="37"/>
      <c r="N10" s="44"/>
      <c r="O10" s="36">
        <v>18</v>
      </c>
      <c r="P10" s="8"/>
    </row>
    <row r="11" spans="1:16" ht="60.75" customHeight="1" thickBot="1" x14ac:dyDescent="0.3">
      <c r="A11" s="7">
        <v>5</v>
      </c>
      <c r="B11" s="8" t="s">
        <v>712</v>
      </c>
      <c r="C11" s="8" t="s">
        <v>767</v>
      </c>
      <c r="D11" s="13">
        <v>14210000</v>
      </c>
      <c r="E11" s="8" t="s">
        <v>1052</v>
      </c>
      <c r="F11" s="8"/>
      <c r="G11" s="8" t="s">
        <v>713</v>
      </c>
      <c r="H11" s="8" t="s">
        <v>21</v>
      </c>
      <c r="I11" s="8" t="s">
        <v>714</v>
      </c>
      <c r="J11" s="8" t="s">
        <v>705</v>
      </c>
      <c r="K11" s="13" t="s">
        <v>1074</v>
      </c>
      <c r="L11" s="10">
        <v>34.799999999999997</v>
      </c>
      <c r="M11" s="8"/>
      <c r="N11" s="44"/>
      <c r="O11" s="36">
        <v>34.799999999999997</v>
      </c>
      <c r="P11" s="8"/>
    </row>
    <row r="12" spans="1:16" ht="60.75" customHeight="1" thickBot="1" x14ac:dyDescent="0.3">
      <c r="A12" s="7">
        <v>6</v>
      </c>
      <c r="B12" s="8" t="s">
        <v>715</v>
      </c>
      <c r="C12" s="8" t="s">
        <v>819</v>
      </c>
      <c r="D12" s="13">
        <v>39100000</v>
      </c>
      <c r="E12" s="8" t="s">
        <v>1052</v>
      </c>
      <c r="F12" s="8"/>
      <c r="G12" s="8" t="s">
        <v>716</v>
      </c>
      <c r="H12" s="8" t="s">
        <v>21</v>
      </c>
      <c r="I12" s="8" t="s">
        <v>717</v>
      </c>
      <c r="J12" s="8" t="s">
        <v>705</v>
      </c>
      <c r="K12" s="13" t="s">
        <v>1074</v>
      </c>
      <c r="L12" s="8">
        <v>1763.06</v>
      </c>
      <c r="M12" s="8"/>
      <c r="N12" s="31">
        <v>1763.06</v>
      </c>
      <c r="O12" s="43"/>
      <c r="P12" s="8"/>
    </row>
    <row r="13" spans="1:16" ht="60.75" customHeight="1" thickBot="1" x14ac:dyDescent="0.3">
      <c r="A13" s="7">
        <v>7</v>
      </c>
      <c r="B13" s="8" t="s">
        <v>530</v>
      </c>
      <c r="C13" s="8" t="s">
        <v>767</v>
      </c>
      <c r="D13" s="13">
        <v>60000000</v>
      </c>
      <c r="E13" s="8" t="s">
        <v>1052</v>
      </c>
      <c r="F13" s="8"/>
      <c r="G13" s="8" t="s">
        <v>718</v>
      </c>
      <c r="H13" s="8" t="s">
        <v>21</v>
      </c>
      <c r="I13" s="8" t="s">
        <v>714</v>
      </c>
      <c r="J13" s="8" t="s">
        <v>719</v>
      </c>
      <c r="K13" s="13" t="s">
        <v>1074</v>
      </c>
      <c r="L13" s="10">
        <v>169.4</v>
      </c>
      <c r="M13" s="8"/>
      <c r="N13" s="44"/>
      <c r="O13" s="36">
        <v>169.4</v>
      </c>
      <c r="P13" s="8"/>
    </row>
    <row r="14" spans="1:16" ht="60.75" customHeight="1" thickBot="1" x14ac:dyDescent="0.3">
      <c r="A14" s="7">
        <f t="shared" ref="A14:A77" si="0">A13+1</f>
        <v>8</v>
      </c>
      <c r="B14" s="8" t="s">
        <v>24</v>
      </c>
      <c r="C14" s="8" t="s">
        <v>767</v>
      </c>
      <c r="D14" s="13">
        <v>90511000</v>
      </c>
      <c r="E14" s="8" t="s">
        <v>1052</v>
      </c>
      <c r="F14" s="8"/>
      <c r="G14" s="38" t="s">
        <v>720</v>
      </c>
      <c r="H14" s="8" t="s">
        <v>21</v>
      </c>
      <c r="I14" s="8" t="s">
        <v>721</v>
      </c>
      <c r="J14" s="8" t="s">
        <v>722</v>
      </c>
      <c r="K14" s="13" t="s">
        <v>1074</v>
      </c>
      <c r="L14" s="10">
        <v>24.2</v>
      </c>
      <c r="M14" s="8"/>
      <c r="N14" s="44"/>
      <c r="O14" s="36">
        <v>24.2</v>
      </c>
      <c r="P14" s="8"/>
    </row>
    <row r="15" spans="1:16" ht="60.75" customHeight="1" thickBot="1" x14ac:dyDescent="0.3">
      <c r="A15" s="7">
        <f t="shared" si="0"/>
        <v>9</v>
      </c>
      <c r="B15" s="8" t="s">
        <v>698</v>
      </c>
      <c r="C15" s="8" t="s">
        <v>767</v>
      </c>
      <c r="D15" s="13">
        <v>64200000</v>
      </c>
      <c r="E15" s="8" t="s">
        <v>1052</v>
      </c>
      <c r="F15" s="8"/>
      <c r="G15" s="8" t="s">
        <v>723</v>
      </c>
      <c r="H15" s="8" t="s">
        <v>21</v>
      </c>
      <c r="I15" s="8" t="s">
        <v>700</v>
      </c>
      <c r="J15" s="38" t="s">
        <v>722</v>
      </c>
      <c r="K15" s="13" t="s">
        <v>1074</v>
      </c>
      <c r="L15" s="39">
        <v>11.2</v>
      </c>
      <c r="M15" s="38"/>
      <c r="N15" s="49"/>
      <c r="O15" s="41">
        <v>11.2</v>
      </c>
      <c r="P15" s="8"/>
    </row>
    <row r="16" spans="1:16" ht="60.75" customHeight="1" thickBot="1" x14ac:dyDescent="0.3">
      <c r="A16" s="7">
        <f t="shared" si="0"/>
        <v>10</v>
      </c>
      <c r="B16" s="8" t="s">
        <v>1081</v>
      </c>
      <c r="C16" s="8" t="s">
        <v>767</v>
      </c>
      <c r="D16" s="13">
        <v>85100000</v>
      </c>
      <c r="E16" s="8" t="s">
        <v>1052</v>
      </c>
      <c r="F16" s="8"/>
      <c r="G16" s="8" t="s">
        <v>724</v>
      </c>
      <c r="H16" s="8" t="s">
        <v>21</v>
      </c>
      <c r="I16" s="8" t="s">
        <v>711</v>
      </c>
      <c r="J16" s="8" t="s">
        <v>722</v>
      </c>
      <c r="K16" s="13" t="s">
        <v>1074</v>
      </c>
      <c r="L16" s="10">
        <v>32.1</v>
      </c>
      <c r="M16" s="8"/>
      <c r="N16" s="44"/>
      <c r="O16" s="36">
        <v>32.1</v>
      </c>
      <c r="P16" s="8"/>
    </row>
    <row r="17" spans="1:16" ht="60.75" customHeight="1" thickBot="1" x14ac:dyDescent="0.3">
      <c r="A17" s="7">
        <f t="shared" si="0"/>
        <v>11</v>
      </c>
      <c r="B17" s="8" t="s">
        <v>715</v>
      </c>
      <c r="C17" s="8" t="s">
        <v>819</v>
      </c>
      <c r="D17" s="13">
        <v>39100000</v>
      </c>
      <c r="E17" s="8" t="s">
        <v>1052</v>
      </c>
      <c r="F17" s="8"/>
      <c r="G17" s="13" t="s">
        <v>725</v>
      </c>
      <c r="H17" s="8" t="s">
        <v>21</v>
      </c>
      <c r="I17" s="8" t="s">
        <v>726</v>
      </c>
      <c r="J17" s="8" t="s">
        <v>727</v>
      </c>
      <c r="K17" s="13" t="s">
        <v>1074</v>
      </c>
      <c r="L17" s="10">
        <v>657.94</v>
      </c>
      <c r="M17" s="8"/>
      <c r="N17" s="32">
        <v>657.94</v>
      </c>
      <c r="O17" s="43"/>
      <c r="P17" s="8"/>
    </row>
    <row r="18" spans="1:16" ht="60.75" customHeight="1" thickBot="1" x14ac:dyDescent="0.3">
      <c r="A18" s="7">
        <f t="shared" si="0"/>
        <v>12</v>
      </c>
      <c r="B18" s="8" t="s">
        <v>728</v>
      </c>
      <c r="C18" s="8" t="s">
        <v>767</v>
      </c>
      <c r="D18" s="13">
        <v>39800000</v>
      </c>
      <c r="E18" s="8" t="s">
        <v>1052</v>
      </c>
      <c r="F18" s="8"/>
      <c r="G18" s="8" t="s">
        <v>729</v>
      </c>
      <c r="H18" s="8" t="s">
        <v>21</v>
      </c>
      <c r="I18" s="8" t="s">
        <v>730</v>
      </c>
      <c r="J18" s="8" t="s">
        <v>731</v>
      </c>
      <c r="K18" s="13" t="s">
        <v>1074</v>
      </c>
      <c r="L18" s="10">
        <v>39</v>
      </c>
      <c r="M18" s="8"/>
      <c r="N18" s="44"/>
      <c r="O18" s="36">
        <v>39</v>
      </c>
      <c r="P18" s="8"/>
    </row>
    <row r="19" spans="1:16" ht="60.75" customHeight="1" thickBot="1" x14ac:dyDescent="0.3">
      <c r="A19" s="7">
        <f t="shared" si="0"/>
        <v>13</v>
      </c>
      <c r="B19" s="8" t="s">
        <v>1075</v>
      </c>
      <c r="C19" s="8" t="s">
        <v>767</v>
      </c>
      <c r="D19" s="13">
        <v>90511000</v>
      </c>
      <c r="E19" s="8" t="s">
        <v>1052</v>
      </c>
      <c r="F19" s="8"/>
      <c r="G19" s="40">
        <v>11102621</v>
      </c>
      <c r="H19" s="8" t="s">
        <v>21</v>
      </c>
      <c r="I19" s="8" t="s">
        <v>732</v>
      </c>
      <c r="J19" s="8" t="s">
        <v>733</v>
      </c>
      <c r="K19" s="13" t="s">
        <v>1074</v>
      </c>
      <c r="L19" s="10">
        <v>1030.48</v>
      </c>
      <c r="M19" s="8"/>
      <c r="N19" s="44"/>
      <c r="O19" s="36">
        <v>1030.48</v>
      </c>
      <c r="P19" s="8"/>
    </row>
    <row r="20" spans="1:16" ht="60.75" customHeight="1" thickBot="1" x14ac:dyDescent="0.3">
      <c r="A20" s="7">
        <f t="shared" si="0"/>
        <v>14</v>
      </c>
      <c r="B20" s="8" t="s">
        <v>734</v>
      </c>
      <c r="C20" s="8" t="s">
        <v>819</v>
      </c>
      <c r="D20" s="13">
        <v>33740000</v>
      </c>
      <c r="E20" s="8" t="s">
        <v>1059</v>
      </c>
      <c r="F20" s="8"/>
      <c r="G20" s="8" t="s">
        <v>735</v>
      </c>
      <c r="H20" s="8" t="s">
        <v>21</v>
      </c>
      <c r="I20" s="8" t="s">
        <v>736</v>
      </c>
      <c r="J20" s="8" t="s">
        <v>737</v>
      </c>
      <c r="K20" s="13" t="s">
        <v>1074</v>
      </c>
      <c r="L20" s="10">
        <v>85.99</v>
      </c>
      <c r="M20" s="8"/>
      <c r="N20" s="44"/>
      <c r="O20" s="43"/>
      <c r="P20" s="8"/>
    </row>
    <row r="21" spans="1:16" ht="60.75" customHeight="1" thickBot="1" x14ac:dyDescent="0.3">
      <c r="A21" s="7">
        <f t="shared" si="0"/>
        <v>15</v>
      </c>
      <c r="B21" s="8" t="s">
        <v>738</v>
      </c>
      <c r="C21" s="8" t="s">
        <v>767</v>
      </c>
      <c r="D21" s="13">
        <v>30237310</v>
      </c>
      <c r="E21" s="8" t="s">
        <v>1052</v>
      </c>
      <c r="F21" s="8"/>
      <c r="G21" s="38" t="s">
        <v>739</v>
      </c>
      <c r="H21" s="8" t="s">
        <v>21</v>
      </c>
      <c r="I21" s="38" t="s">
        <v>149</v>
      </c>
      <c r="J21" s="38" t="s">
        <v>740</v>
      </c>
      <c r="K21" s="13" t="s">
        <v>1074</v>
      </c>
      <c r="L21" s="39">
        <v>78</v>
      </c>
      <c r="M21" s="8"/>
      <c r="N21" s="44"/>
      <c r="O21" s="41">
        <v>78</v>
      </c>
      <c r="P21" s="8"/>
    </row>
    <row r="22" spans="1:16" ht="60.75" customHeight="1" thickBot="1" x14ac:dyDescent="0.3">
      <c r="A22" s="7">
        <f t="shared" si="0"/>
        <v>16</v>
      </c>
      <c r="B22" s="8" t="s">
        <v>1082</v>
      </c>
      <c r="C22" s="8" t="s">
        <v>767</v>
      </c>
      <c r="D22" s="13">
        <v>41000000</v>
      </c>
      <c r="E22" s="8" t="s">
        <v>1052</v>
      </c>
      <c r="F22" s="8"/>
      <c r="G22" s="8" t="s">
        <v>741</v>
      </c>
      <c r="H22" s="8" t="s">
        <v>21</v>
      </c>
      <c r="I22" s="8" t="s">
        <v>742</v>
      </c>
      <c r="J22" s="8" t="s">
        <v>743</v>
      </c>
      <c r="K22" s="13" t="s">
        <v>1074</v>
      </c>
      <c r="L22" s="10">
        <v>84.7</v>
      </c>
      <c r="M22" s="8"/>
      <c r="N22" s="44"/>
      <c r="O22" s="36">
        <v>84.7</v>
      </c>
      <c r="P22" s="8"/>
    </row>
    <row r="23" spans="1:16" ht="60.75" customHeight="1" thickBot="1" x14ac:dyDescent="0.3">
      <c r="A23" s="7">
        <f t="shared" si="0"/>
        <v>17</v>
      </c>
      <c r="B23" s="8" t="s">
        <v>738</v>
      </c>
      <c r="C23" s="8" t="s">
        <v>767</v>
      </c>
      <c r="D23" s="13">
        <v>30237310</v>
      </c>
      <c r="E23" s="8" t="s">
        <v>1052</v>
      </c>
      <c r="F23" s="8"/>
      <c r="G23" s="8" t="s">
        <v>744</v>
      </c>
      <c r="H23" s="8" t="s">
        <v>21</v>
      </c>
      <c r="I23" s="38" t="s">
        <v>149</v>
      </c>
      <c r="J23" s="8" t="s">
        <v>745</v>
      </c>
      <c r="K23" s="13" t="s">
        <v>1074</v>
      </c>
      <c r="L23" s="10">
        <v>39</v>
      </c>
      <c r="M23" s="8"/>
      <c r="N23" s="44"/>
      <c r="O23" s="36">
        <v>39</v>
      </c>
      <c r="P23" s="8"/>
    </row>
    <row r="24" spans="1:16" ht="60.75" customHeight="1" thickBot="1" x14ac:dyDescent="0.3">
      <c r="A24" s="7">
        <f t="shared" si="0"/>
        <v>18</v>
      </c>
      <c r="B24" s="8" t="s">
        <v>24</v>
      </c>
      <c r="C24" s="8" t="s">
        <v>767</v>
      </c>
      <c r="D24" s="13">
        <v>90511000</v>
      </c>
      <c r="E24" s="8" t="s">
        <v>1052</v>
      </c>
      <c r="F24" s="8"/>
      <c r="G24" s="38" t="s">
        <v>746</v>
      </c>
      <c r="H24" s="8" t="s">
        <v>21</v>
      </c>
      <c r="I24" s="8" t="s">
        <v>721</v>
      </c>
      <c r="J24" s="8" t="s">
        <v>747</v>
      </c>
      <c r="K24" s="13" t="s">
        <v>1074</v>
      </c>
      <c r="L24" s="10">
        <v>24.2</v>
      </c>
      <c r="M24" s="8"/>
      <c r="N24" s="44"/>
      <c r="O24" s="36">
        <v>24.2</v>
      </c>
      <c r="P24" s="8"/>
    </row>
    <row r="25" spans="1:16" ht="60.75" customHeight="1" thickBot="1" x14ac:dyDescent="0.3">
      <c r="A25" s="7">
        <f t="shared" si="0"/>
        <v>19</v>
      </c>
      <c r="B25" s="8" t="s">
        <v>1083</v>
      </c>
      <c r="C25" s="8" t="s">
        <v>767</v>
      </c>
      <c r="D25" s="13">
        <v>50000000</v>
      </c>
      <c r="E25" s="8" t="s">
        <v>1052</v>
      </c>
      <c r="F25" s="8"/>
      <c r="G25" s="40">
        <v>203</v>
      </c>
      <c r="H25" s="8" t="s">
        <v>21</v>
      </c>
      <c r="I25" s="8" t="s">
        <v>748</v>
      </c>
      <c r="J25" s="8" t="s">
        <v>749</v>
      </c>
      <c r="K25" s="13" t="s">
        <v>1074</v>
      </c>
      <c r="L25" s="10">
        <v>110</v>
      </c>
      <c r="M25" s="8"/>
      <c r="N25" s="44"/>
      <c r="O25" s="36">
        <v>110</v>
      </c>
      <c r="P25" s="8"/>
    </row>
    <row r="26" spans="1:16" ht="60.75" customHeight="1" thickBot="1" x14ac:dyDescent="0.3">
      <c r="A26" s="7">
        <f t="shared" si="0"/>
        <v>20</v>
      </c>
      <c r="B26" s="8" t="s">
        <v>698</v>
      </c>
      <c r="C26" s="8" t="s">
        <v>767</v>
      </c>
      <c r="D26" s="13">
        <v>64200000</v>
      </c>
      <c r="E26" s="13" t="s">
        <v>1052</v>
      </c>
      <c r="F26" s="13"/>
      <c r="G26" s="8" t="s">
        <v>750</v>
      </c>
      <c r="H26" s="8" t="s">
        <v>21</v>
      </c>
      <c r="I26" s="8" t="s">
        <v>700</v>
      </c>
      <c r="J26" s="8" t="s">
        <v>747</v>
      </c>
      <c r="K26" s="13" t="s">
        <v>1074</v>
      </c>
      <c r="L26" s="15">
        <v>11.43</v>
      </c>
      <c r="M26" s="13"/>
      <c r="N26" s="48"/>
      <c r="O26" s="35">
        <v>11.43</v>
      </c>
      <c r="P26" s="13"/>
    </row>
    <row r="27" spans="1:16" ht="60.75" customHeight="1" thickBot="1" x14ac:dyDescent="0.3">
      <c r="A27" s="7">
        <f t="shared" si="0"/>
        <v>21</v>
      </c>
      <c r="B27" s="8" t="s">
        <v>785</v>
      </c>
      <c r="C27" s="8" t="s">
        <v>819</v>
      </c>
      <c r="D27" s="13">
        <v>44000000</v>
      </c>
      <c r="E27" s="8" t="s">
        <v>1058</v>
      </c>
      <c r="F27" s="8"/>
      <c r="G27" s="8" t="s">
        <v>751</v>
      </c>
      <c r="H27" s="8" t="s">
        <v>21</v>
      </c>
      <c r="I27" s="8" t="s">
        <v>752</v>
      </c>
      <c r="J27" s="8" t="s">
        <v>753</v>
      </c>
      <c r="K27" s="13" t="s">
        <v>1074</v>
      </c>
      <c r="L27" s="10">
        <v>585.4</v>
      </c>
      <c r="M27" s="8"/>
      <c r="N27" s="32">
        <v>585.4</v>
      </c>
      <c r="O27" s="43"/>
      <c r="P27" s="8"/>
    </row>
    <row r="28" spans="1:16" ht="60.75" customHeight="1" thickBot="1" x14ac:dyDescent="0.3">
      <c r="A28" s="7">
        <f t="shared" si="0"/>
        <v>22</v>
      </c>
      <c r="B28" s="8" t="s">
        <v>1077</v>
      </c>
      <c r="C28" s="8" t="s">
        <v>767</v>
      </c>
      <c r="D28" s="13">
        <v>4400000</v>
      </c>
      <c r="E28" s="8" t="s">
        <v>1052</v>
      </c>
      <c r="F28" s="8"/>
      <c r="G28" s="8" t="s">
        <v>754</v>
      </c>
      <c r="H28" s="8" t="s">
        <v>21</v>
      </c>
      <c r="I28" s="8" t="s">
        <v>755</v>
      </c>
      <c r="J28" s="8" t="s">
        <v>756</v>
      </c>
      <c r="K28" s="13" t="s">
        <v>1074</v>
      </c>
      <c r="L28" s="10">
        <v>28.5</v>
      </c>
      <c r="M28" s="37"/>
      <c r="N28" s="44"/>
      <c r="O28" s="36">
        <v>28.5</v>
      </c>
      <c r="P28" s="8"/>
    </row>
    <row r="29" spans="1:16" ht="60.75" customHeight="1" thickBot="1" x14ac:dyDescent="0.3">
      <c r="A29" s="7">
        <f t="shared" si="0"/>
        <v>23</v>
      </c>
      <c r="B29" s="8" t="s">
        <v>24</v>
      </c>
      <c r="C29" s="8" t="s">
        <v>767</v>
      </c>
      <c r="D29" s="13">
        <v>90511000</v>
      </c>
      <c r="E29" s="8" t="s">
        <v>1052</v>
      </c>
      <c r="F29" s="8"/>
      <c r="G29" s="8" t="s">
        <v>757</v>
      </c>
      <c r="H29" s="8" t="s">
        <v>21</v>
      </c>
      <c r="I29" s="8" t="s">
        <v>721</v>
      </c>
      <c r="J29" s="8" t="s">
        <v>756</v>
      </c>
      <c r="K29" s="13" t="s">
        <v>1074</v>
      </c>
      <c r="L29" s="10">
        <v>24.2</v>
      </c>
      <c r="M29" s="37"/>
      <c r="N29" s="44"/>
      <c r="O29" s="36">
        <v>24.2</v>
      </c>
      <c r="P29" s="8"/>
    </row>
    <row r="30" spans="1:16" ht="60.75" customHeight="1" thickBot="1" x14ac:dyDescent="0.3">
      <c r="A30" s="7">
        <f t="shared" si="0"/>
        <v>24</v>
      </c>
      <c r="B30" s="8" t="s">
        <v>1076</v>
      </c>
      <c r="C30" s="8" t="s">
        <v>767</v>
      </c>
      <c r="D30" s="13">
        <v>33740000</v>
      </c>
      <c r="E30" s="8" t="s">
        <v>1052</v>
      </c>
      <c r="F30" s="8"/>
      <c r="G30" s="8" t="s">
        <v>759</v>
      </c>
      <c r="H30" s="8" t="s">
        <v>21</v>
      </c>
      <c r="I30" s="8" t="s">
        <v>760</v>
      </c>
      <c r="J30" s="8" t="s">
        <v>756</v>
      </c>
      <c r="K30" s="13" t="s">
        <v>1074</v>
      </c>
      <c r="L30" s="10">
        <v>196.75</v>
      </c>
      <c r="M30" s="8"/>
      <c r="N30" s="44"/>
      <c r="O30" s="36">
        <v>196.75</v>
      </c>
      <c r="P30" s="8"/>
    </row>
    <row r="31" spans="1:16" ht="60.75" customHeight="1" thickBot="1" x14ac:dyDescent="0.3">
      <c r="A31" s="7">
        <f t="shared" si="0"/>
        <v>25</v>
      </c>
      <c r="B31" s="8" t="s">
        <v>762</v>
      </c>
      <c r="C31" s="8" t="s">
        <v>763</v>
      </c>
      <c r="D31" s="8" t="s">
        <v>781</v>
      </c>
      <c r="E31" s="8" t="s">
        <v>1052</v>
      </c>
      <c r="F31" s="8"/>
      <c r="G31" s="8" t="s">
        <v>764</v>
      </c>
      <c r="H31" s="8" t="s">
        <v>21</v>
      </c>
      <c r="I31" s="8" t="s">
        <v>766</v>
      </c>
      <c r="J31" s="8" t="s">
        <v>773</v>
      </c>
      <c r="K31" s="13" t="s">
        <v>1074</v>
      </c>
      <c r="L31" s="8">
        <v>10.7</v>
      </c>
      <c r="M31" s="8"/>
      <c r="N31" s="44"/>
      <c r="O31" s="36">
        <v>10.7</v>
      </c>
      <c r="P31" s="8"/>
    </row>
    <row r="32" spans="1:16" ht="60.75" customHeight="1" thickBot="1" x14ac:dyDescent="0.3">
      <c r="A32" s="7">
        <f t="shared" si="0"/>
        <v>26</v>
      </c>
      <c r="B32" s="8" t="s">
        <v>762</v>
      </c>
      <c r="C32" s="8" t="s">
        <v>763</v>
      </c>
      <c r="D32" s="8" t="s">
        <v>781</v>
      </c>
      <c r="E32" s="8" t="s">
        <v>1052</v>
      </c>
      <c r="F32" s="8"/>
      <c r="G32" s="8" t="s">
        <v>765</v>
      </c>
      <c r="H32" s="8" t="s">
        <v>21</v>
      </c>
      <c r="I32" s="8" t="s">
        <v>766</v>
      </c>
      <c r="J32" s="8" t="s">
        <v>773</v>
      </c>
      <c r="K32" s="13" t="s">
        <v>1074</v>
      </c>
      <c r="L32" s="8">
        <v>10.7</v>
      </c>
      <c r="M32" s="8"/>
      <c r="N32" s="44"/>
      <c r="O32" s="36">
        <v>10.7</v>
      </c>
      <c r="P32" s="8"/>
    </row>
    <row r="33" spans="1:16" ht="60.75" customHeight="1" thickBot="1" x14ac:dyDescent="0.3">
      <c r="A33" s="7">
        <f t="shared" si="0"/>
        <v>27</v>
      </c>
      <c r="B33" s="8" t="s">
        <v>709</v>
      </c>
      <c r="C33" s="8" t="s">
        <v>767</v>
      </c>
      <c r="D33" s="8" t="s">
        <v>781</v>
      </c>
      <c r="E33" s="8" t="s">
        <v>1052</v>
      </c>
      <c r="F33" s="8"/>
      <c r="G33" s="8" t="s">
        <v>768</v>
      </c>
      <c r="H33" s="8" t="s">
        <v>21</v>
      </c>
      <c r="I33" s="8" t="s">
        <v>769</v>
      </c>
      <c r="J33" s="8" t="s">
        <v>761</v>
      </c>
      <c r="K33" s="13" t="s">
        <v>1074</v>
      </c>
      <c r="L33" s="10">
        <v>42.8</v>
      </c>
      <c r="M33" s="8"/>
      <c r="N33" s="43"/>
      <c r="O33" s="36">
        <v>42.8</v>
      </c>
      <c r="P33" s="8"/>
    </row>
    <row r="34" spans="1:16" ht="60.75" customHeight="1" thickBot="1" x14ac:dyDescent="0.3">
      <c r="A34" s="7">
        <f t="shared" si="0"/>
        <v>28</v>
      </c>
      <c r="B34" s="8" t="s">
        <v>770</v>
      </c>
      <c r="C34" s="8" t="s">
        <v>775</v>
      </c>
      <c r="D34" s="8">
        <v>64200000</v>
      </c>
      <c r="E34" s="8" t="s">
        <v>1052</v>
      </c>
      <c r="F34" s="8"/>
      <c r="G34" s="8" t="s">
        <v>771</v>
      </c>
      <c r="H34" s="8" t="s">
        <v>21</v>
      </c>
      <c r="I34" s="8" t="s">
        <v>772</v>
      </c>
      <c r="J34" s="8" t="s">
        <v>761</v>
      </c>
      <c r="K34" s="13" t="s">
        <v>1074</v>
      </c>
      <c r="L34" s="10">
        <v>23.13</v>
      </c>
      <c r="M34" s="8"/>
      <c r="N34" s="43"/>
      <c r="O34" s="36">
        <v>23.13</v>
      </c>
      <c r="P34" s="8"/>
    </row>
    <row r="35" spans="1:16" ht="60.75" customHeight="1" thickBot="1" x14ac:dyDescent="0.3">
      <c r="A35" s="7">
        <f t="shared" si="0"/>
        <v>29</v>
      </c>
      <c r="B35" s="8" t="s">
        <v>1084</v>
      </c>
      <c r="C35" s="8" t="s">
        <v>776</v>
      </c>
      <c r="D35" s="8">
        <v>41000000</v>
      </c>
      <c r="E35" s="8" t="s">
        <v>1052</v>
      </c>
      <c r="F35" s="8"/>
      <c r="G35" s="8" t="s">
        <v>777</v>
      </c>
      <c r="H35" s="8" t="s">
        <v>21</v>
      </c>
      <c r="I35" s="8" t="s">
        <v>778</v>
      </c>
      <c r="J35" s="9">
        <v>43915</v>
      </c>
      <c r="K35" s="13" t="s">
        <v>1074</v>
      </c>
      <c r="L35" s="10">
        <v>84.7</v>
      </c>
      <c r="M35" s="8"/>
      <c r="N35" s="44"/>
      <c r="O35" s="36">
        <v>84.7</v>
      </c>
      <c r="P35" s="8"/>
    </row>
    <row r="36" spans="1:16" ht="60.75" customHeight="1" thickBot="1" x14ac:dyDescent="0.3">
      <c r="A36" s="7">
        <f t="shared" si="0"/>
        <v>30</v>
      </c>
      <c r="B36" s="8" t="s">
        <v>774</v>
      </c>
      <c r="C36" s="8" t="s">
        <v>776</v>
      </c>
      <c r="D36" s="8">
        <v>41000000</v>
      </c>
      <c r="E36" s="8" t="s">
        <v>1052</v>
      </c>
      <c r="F36" s="8"/>
      <c r="G36" s="8" t="s">
        <v>779</v>
      </c>
      <c r="H36" s="8" t="s">
        <v>21</v>
      </c>
      <c r="I36" s="8" t="s">
        <v>778</v>
      </c>
      <c r="J36" s="9">
        <v>43941</v>
      </c>
      <c r="K36" s="13" t="s">
        <v>1074</v>
      </c>
      <c r="L36" s="10">
        <v>21.18</v>
      </c>
      <c r="M36" s="8"/>
      <c r="N36" s="44"/>
      <c r="O36" s="36">
        <v>21.18</v>
      </c>
      <c r="P36" s="8"/>
    </row>
    <row r="37" spans="1:16" ht="60.75" customHeight="1" thickBot="1" x14ac:dyDescent="0.3">
      <c r="A37" s="7">
        <f t="shared" si="0"/>
        <v>31</v>
      </c>
      <c r="B37" s="8" t="s">
        <v>758</v>
      </c>
      <c r="C37" s="8" t="s">
        <v>782</v>
      </c>
      <c r="D37" s="8">
        <v>33740000</v>
      </c>
      <c r="E37" s="8" t="s">
        <v>1052</v>
      </c>
      <c r="F37" s="8"/>
      <c r="G37" s="8" t="s">
        <v>783</v>
      </c>
      <c r="H37" s="8" t="s">
        <v>21</v>
      </c>
      <c r="I37" s="8" t="s">
        <v>784</v>
      </c>
      <c r="J37" s="9">
        <v>43965</v>
      </c>
      <c r="K37" s="13" t="s">
        <v>1074</v>
      </c>
      <c r="L37" s="10">
        <v>196.99</v>
      </c>
      <c r="M37" s="8"/>
      <c r="N37" s="31">
        <v>196.99</v>
      </c>
      <c r="O37" s="43"/>
      <c r="P37" s="8"/>
    </row>
    <row r="38" spans="1:16" ht="60.75" customHeight="1" thickBot="1" x14ac:dyDescent="0.3">
      <c r="A38" s="7">
        <f t="shared" si="0"/>
        <v>32</v>
      </c>
      <c r="B38" s="8" t="s">
        <v>785</v>
      </c>
      <c r="C38" s="8" t="s">
        <v>786</v>
      </c>
      <c r="D38" s="8">
        <v>44000000</v>
      </c>
      <c r="E38" s="8" t="s">
        <v>1052</v>
      </c>
      <c r="F38" s="8"/>
      <c r="G38" s="8" t="s">
        <v>787</v>
      </c>
      <c r="H38" s="8" t="s">
        <v>21</v>
      </c>
      <c r="I38" s="8" t="s">
        <v>788</v>
      </c>
      <c r="J38" s="9">
        <v>43965</v>
      </c>
      <c r="K38" s="13" t="s">
        <v>1074</v>
      </c>
      <c r="L38" s="10">
        <v>60.78</v>
      </c>
      <c r="M38" s="8"/>
      <c r="N38" s="31">
        <v>60.78</v>
      </c>
      <c r="O38" s="43"/>
      <c r="P38" s="8"/>
    </row>
    <row r="39" spans="1:16" ht="60.75" customHeight="1" thickBot="1" x14ac:dyDescent="0.3">
      <c r="A39" s="7">
        <f t="shared" si="0"/>
        <v>33</v>
      </c>
      <c r="B39" s="8" t="s">
        <v>758</v>
      </c>
      <c r="C39" s="8" t="s">
        <v>789</v>
      </c>
      <c r="D39" s="8">
        <v>33740000</v>
      </c>
      <c r="E39" s="8" t="s">
        <v>1052</v>
      </c>
      <c r="F39" s="8"/>
      <c r="G39" s="8" t="s">
        <v>790</v>
      </c>
      <c r="H39" s="8" t="s">
        <v>21</v>
      </c>
      <c r="I39" s="8" t="s">
        <v>791</v>
      </c>
      <c r="J39" s="9">
        <v>43966</v>
      </c>
      <c r="K39" s="13" t="s">
        <v>1074</v>
      </c>
      <c r="L39" s="10">
        <v>875.92</v>
      </c>
      <c r="M39" s="8"/>
      <c r="N39" s="31">
        <v>875.92</v>
      </c>
      <c r="O39" s="43"/>
      <c r="P39" s="8"/>
    </row>
    <row r="40" spans="1:16" ht="60.75" customHeight="1" thickBot="1" x14ac:dyDescent="0.3">
      <c r="A40" s="7">
        <f t="shared" si="0"/>
        <v>34</v>
      </c>
      <c r="B40" s="8" t="s">
        <v>792</v>
      </c>
      <c r="C40" s="8" t="s">
        <v>793</v>
      </c>
      <c r="D40" s="8">
        <v>64200000</v>
      </c>
      <c r="E40" s="8" t="s">
        <v>1052</v>
      </c>
      <c r="F40" s="8"/>
      <c r="G40" s="8" t="s">
        <v>796</v>
      </c>
      <c r="H40" s="8" t="s">
        <v>21</v>
      </c>
      <c r="I40" s="8" t="s">
        <v>794</v>
      </c>
      <c r="J40" s="9">
        <v>43951</v>
      </c>
      <c r="K40" s="13" t="s">
        <v>1074</v>
      </c>
      <c r="L40" s="10">
        <v>30.25</v>
      </c>
      <c r="M40" s="8"/>
      <c r="N40" s="43"/>
      <c r="O40" s="36">
        <v>30.25</v>
      </c>
      <c r="P40" s="8"/>
    </row>
    <row r="41" spans="1:16" ht="60.75" customHeight="1" thickBot="1" x14ac:dyDescent="0.3">
      <c r="A41" s="7">
        <f t="shared" si="0"/>
        <v>35</v>
      </c>
      <c r="B41" s="8" t="s">
        <v>1066</v>
      </c>
      <c r="C41" s="8" t="s">
        <v>795</v>
      </c>
      <c r="D41" s="8">
        <v>50800000</v>
      </c>
      <c r="E41" s="8" t="s">
        <v>1052</v>
      </c>
      <c r="F41" s="8"/>
      <c r="G41" s="8" t="s">
        <v>797</v>
      </c>
      <c r="H41" s="8" t="s">
        <v>21</v>
      </c>
      <c r="I41" s="8" t="s">
        <v>798</v>
      </c>
      <c r="J41" s="9">
        <v>43895</v>
      </c>
      <c r="K41" s="13" t="s">
        <v>1074</v>
      </c>
      <c r="L41" s="10">
        <v>123.42</v>
      </c>
      <c r="M41" s="8"/>
      <c r="N41" s="43"/>
      <c r="O41" s="36">
        <v>123.42</v>
      </c>
      <c r="P41" s="8"/>
    </row>
    <row r="42" spans="1:16" ht="60.75" customHeight="1" thickBot="1" x14ac:dyDescent="0.3">
      <c r="A42" s="7">
        <f t="shared" si="0"/>
        <v>36</v>
      </c>
      <c r="B42" s="8" t="s">
        <v>785</v>
      </c>
      <c r="C42" s="8" t="s">
        <v>789</v>
      </c>
      <c r="D42" s="8">
        <v>44000000</v>
      </c>
      <c r="E42" s="8" t="s">
        <v>1052</v>
      </c>
      <c r="F42" s="8"/>
      <c r="G42" s="8" t="s">
        <v>799</v>
      </c>
      <c r="H42" s="8" t="s">
        <v>21</v>
      </c>
      <c r="I42" s="8" t="s">
        <v>800</v>
      </c>
      <c r="J42" s="9">
        <v>43964</v>
      </c>
      <c r="K42" s="13" t="s">
        <v>1074</v>
      </c>
      <c r="L42" s="10">
        <v>538.45000000000005</v>
      </c>
      <c r="M42" s="8"/>
      <c r="N42" s="32">
        <v>538.45000000000005</v>
      </c>
      <c r="O42" s="43"/>
      <c r="P42" s="8"/>
    </row>
    <row r="43" spans="1:16" ht="60.75" customHeight="1" thickBot="1" x14ac:dyDescent="0.3">
      <c r="A43" s="7">
        <f t="shared" si="0"/>
        <v>37</v>
      </c>
      <c r="B43" s="8" t="s">
        <v>801</v>
      </c>
      <c r="C43" s="8" t="s">
        <v>782</v>
      </c>
      <c r="D43" s="8">
        <v>91000000</v>
      </c>
      <c r="E43" s="8" t="s">
        <v>1052</v>
      </c>
      <c r="F43" s="8"/>
      <c r="G43" s="8" t="s">
        <v>802</v>
      </c>
      <c r="H43" s="8" t="s">
        <v>21</v>
      </c>
      <c r="I43" s="8" t="s">
        <v>803</v>
      </c>
      <c r="J43" s="9">
        <v>43966</v>
      </c>
      <c r="K43" s="13" t="s">
        <v>1074</v>
      </c>
      <c r="L43" s="10">
        <v>21.88</v>
      </c>
      <c r="M43" s="8"/>
      <c r="N43" s="32">
        <v>21.88</v>
      </c>
      <c r="O43" s="43"/>
      <c r="P43" s="8"/>
    </row>
    <row r="44" spans="1:16" ht="60.75" customHeight="1" thickBot="1" x14ac:dyDescent="0.3">
      <c r="A44" s="7">
        <f t="shared" si="0"/>
        <v>38</v>
      </c>
      <c r="B44" s="8" t="s">
        <v>1085</v>
      </c>
      <c r="C44" s="8" t="s">
        <v>805</v>
      </c>
      <c r="D44" s="8">
        <v>75000000</v>
      </c>
      <c r="E44" s="8" t="s">
        <v>1054</v>
      </c>
      <c r="F44" s="8"/>
      <c r="G44" s="8" t="s">
        <v>804</v>
      </c>
      <c r="H44" s="8" t="s">
        <v>21</v>
      </c>
      <c r="I44" s="8" t="s">
        <v>806</v>
      </c>
      <c r="J44" s="9">
        <v>43956</v>
      </c>
      <c r="K44" s="13" t="s">
        <v>1074</v>
      </c>
      <c r="L44" s="10">
        <v>1000</v>
      </c>
      <c r="M44" s="8"/>
      <c r="N44" s="44"/>
      <c r="O44" s="36">
        <v>1000</v>
      </c>
      <c r="P44" s="8"/>
    </row>
    <row r="45" spans="1:16" ht="60.75" customHeight="1" thickBot="1" x14ac:dyDescent="0.3">
      <c r="A45" s="7">
        <f t="shared" si="0"/>
        <v>39</v>
      </c>
      <c r="B45" s="8" t="s">
        <v>807</v>
      </c>
      <c r="C45" s="8" t="s">
        <v>793</v>
      </c>
      <c r="D45" s="8">
        <v>80590000</v>
      </c>
      <c r="E45" s="8" t="s">
        <v>1056</v>
      </c>
      <c r="F45" s="8"/>
      <c r="G45" s="8" t="s">
        <v>808</v>
      </c>
      <c r="H45" s="8" t="s">
        <v>21</v>
      </c>
      <c r="I45" s="8" t="s">
        <v>809</v>
      </c>
      <c r="J45" s="9">
        <v>43943</v>
      </c>
      <c r="K45" s="13" t="s">
        <v>1074</v>
      </c>
      <c r="L45" s="10">
        <v>110</v>
      </c>
      <c r="M45" s="8"/>
      <c r="N45" s="43"/>
      <c r="O45" s="36">
        <v>110</v>
      </c>
      <c r="P45" s="8"/>
    </row>
    <row r="46" spans="1:16" ht="60.75" customHeight="1" thickBot="1" x14ac:dyDescent="0.3">
      <c r="A46" s="7">
        <f t="shared" si="0"/>
        <v>40</v>
      </c>
      <c r="B46" s="8" t="s">
        <v>807</v>
      </c>
      <c r="C46" s="8" t="s">
        <v>793</v>
      </c>
      <c r="D46" s="8">
        <v>80590000</v>
      </c>
      <c r="E46" s="8" t="s">
        <v>1056</v>
      </c>
      <c r="F46" s="8"/>
      <c r="G46" s="8" t="s">
        <v>810</v>
      </c>
      <c r="H46" s="8" t="s">
        <v>21</v>
      </c>
      <c r="I46" s="8" t="s">
        <v>809</v>
      </c>
      <c r="J46" s="9">
        <v>43956</v>
      </c>
      <c r="K46" s="13" t="s">
        <v>1074</v>
      </c>
      <c r="L46" s="10">
        <v>55</v>
      </c>
      <c r="M46" s="8"/>
      <c r="N46" s="43"/>
      <c r="O46" s="36">
        <v>55</v>
      </c>
      <c r="P46" s="8"/>
    </row>
    <row r="47" spans="1:16" ht="60.75" customHeight="1" thickBot="1" x14ac:dyDescent="0.3">
      <c r="A47" s="7">
        <f t="shared" si="0"/>
        <v>41</v>
      </c>
      <c r="B47" s="8" t="s">
        <v>811</v>
      </c>
      <c r="C47" s="8" t="s">
        <v>767</v>
      </c>
      <c r="D47" s="8">
        <v>64200000</v>
      </c>
      <c r="E47" s="8" t="s">
        <v>1052</v>
      </c>
      <c r="F47" s="8"/>
      <c r="G47" s="8" t="s">
        <v>812</v>
      </c>
      <c r="H47" s="8" t="s">
        <v>21</v>
      </c>
      <c r="I47" s="8" t="s">
        <v>813</v>
      </c>
      <c r="J47" s="9">
        <v>43951</v>
      </c>
      <c r="K47" s="13" t="s">
        <v>1074</v>
      </c>
      <c r="L47" s="10">
        <v>35.590000000000003</v>
      </c>
      <c r="M47" s="8"/>
      <c r="N47" s="43"/>
      <c r="O47" s="36">
        <v>35.590000000000003</v>
      </c>
      <c r="P47" s="8"/>
    </row>
    <row r="48" spans="1:16" ht="60.75" customHeight="1" thickBot="1" x14ac:dyDescent="0.3">
      <c r="A48" s="7">
        <f t="shared" si="0"/>
        <v>42</v>
      </c>
      <c r="B48" s="8" t="s">
        <v>785</v>
      </c>
      <c r="C48" s="8" t="s">
        <v>814</v>
      </c>
      <c r="D48" s="8">
        <v>44000000</v>
      </c>
      <c r="E48" s="8" t="s">
        <v>1058</v>
      </c>
      <c r="F48" s="8"/>
      <c r="G48" s="8" t="s">
        <v>815</v>
      </c>
      <c r="H48" s="8" t="s">
        <v>21</v>
      </c>
      <c r="I48" s="8" t="s">
        <v>146</v>
      </c>
      <c r="J48" s="9">
        <v>43977</v>
      </c>
      <c r="K48" s="13" t="s">
        <v>1074</v>
      </c>
      <c r="L48" s="10">
        <v>194.21</v>
      </c>
      <c r="M48" s="8"/>
      <c r="N48" s="32">
        <v>194.21</v>
      </c>
      <c r="O48" s="43"/>
      <c r="P48" s="8"/>
    </row>
    <row r="49" spans="1:16" ht="60.75" customHeight="1" thickBot="1" x14ac:dyDescent="0.3">
      <c r="A49" s="7">
        <f t="shared" si="0"/>
        <v>43</v>
      </c>
      <c r="B49" s="8" t="s">
        <v>1062</v>
      </c>
      <c r="C49" s="8" t="s">
        <v>816</v>
      </c>
      <c r="D49" s="8">
        <v>45000000</v>
      </c>
      <c r="E49" s="8" t="s">
        <v>1051</v>
      </c>
      <c r="F49" s="8"/>
      <c r="G49" s="8" t="s">
        <v>817</v>
      </c>
      <c r="H49" s="8" t="s">
        <v>21</v>
      </c>
      <c r="I49" s="8" t="s">
        <v>818</v>
      </c>
      <c r="J49" s="9">
        <v>43979</v>
      </c>
      <c r="K49" s="13" t="s">
        <v>1074</v>
      </c>
      <c r="L49" s="10">
        <v>11449.56</v>
      </c>
      <c r="M49" s="8"/>
      <c r="N49" s="44"/>
      <c r="O49" s="43"/>
      <c r="P49" s="51">
        <v>11449.56</v>
      </c>
    </row>
    <row r="50" spans="1:16" ht="60.75" customHeight="1" thickBot="1" x14ac:dyDescent="0.3">
      <c r="A50" s="7">
        <f t="shared" si="0"/>
        <v>44</v>
      </c>
      <c r="B50" s="8" t="s">
        <v>1068</v>
      </c>
      <c r="C50" s="8" t="s">
        <v>819</v>
      </c>
      <c r="D50" s="8">
        <v>39220000</v>
      </c>
      <c r="E50" s="8" t="s">
        <v>1073</v>
      </c>
      <c r="F50" s="8"/>
      <c r="G50" s="8" t="s">
        <v>820</v>
      </c>
      <c r="H50" s="8" t="s">
        <v>21</v>
      </c>
      <c r="I50" s="8" t="s">
        <v>821</v>
      </c>
      <c r="J50" s="9">
        <v>43979</v>
      </c>
      <c r="K50" s="13" t="s">
        <v>1074</v>
      </c>
      <c r="L50" s="10">
        <v>8.3000000000000007</v>
      </c>
      <c r="M50" s="8"/>
      <c r="N50" s="32">
        <v>8.3000000000000007</v>
      </c>
      <c r="O50" s="43"/>
      <c r="P50" s="8"/>
    </row>
    <row r="51" spans="1:16" ht="60.75" customHeight="1" thickBot="1" x14ac:dyDescent="0.3">
      <c r="A51" s="7">
        <f t="shared" si="0"/>
        <v>45</v>
      </c>
      <c r="B51" s="8" t="s">
        <v>1086</v>
      </c>
      <c r="C51" s="8" t="s">
        <v>822</v>
      </c>
      <c r="D51" s="8">
        <v>14200000</v>
      </c>
      <c r="E51" s="8" t="s">
        <v>1052</v>
      </c>
      <c r="F51" s="8"/>
      <c r="G51" s="8" t="s">
        <v>823</v>
      </c>
      <c r="H51" s="8" t="s">
        <v>21</v>
      </c>
      <c r="I51" s="8" t="s">
        <v>824</v>
      </c>
      <c r="J51" s="9">
        <v>43979</v>
      </c>
      <c r="K51" s="13" t="s">
        <v>1074</v>
      </c>
      <c r="L51" s="10">
        <v>285</v>
      </c>
      <c r="M51" s="8"/>
      <c r="N51" s="31">
        <v>285</v>
      </c>
      <c r="O51" s="43"/>
      <c r="P51" s="8"/>
    </row>
    <row r="52" spans="1:16" ht="60.75" customHeight="1" thickBot="1" x14ac:dyDescent="0.3">
      <c r="A52" s="7">
        <f t="shared" si="0"/>
        <v>46</v>
      </c>
      <c r="B52" s="8" t="s">
        <v>1087</v>
      </c>
      <c r="C52" s="8" t="s">
        <v>767</v>
      </c>
      <c r="D52" s="8">
        <v>85100000</v>
      </c>
      <c r="E52" s="8" t="s">
        <v>1052</v>
      </c>
      <c r="F52" s="8"/>
      <c r="G52" s="8" t="s">
        <v>825</v>
      </c>
      <c r="H52" s="8" t="s">
        <v>21</v>
      </c>
      <c r="I52" s="8" t="s">
        <v>826</v>
      </c>
      <c r="J52" s="9">
        <v>43980</v>
      </c>
      <c r="K52" s="13" t="s">
        <v>1074</v>
      </c>
      <c r="L52" s="10">
        <v>9.77</v>
      </c>
      <c r="M52" s="8"/>
      <c r="N52" s="43"/>
      <c r="O52" s="36">
        <v>9.77</v>
      </c>
      <c r="P52" s="8"/>
    </row>
    <row r="53" spans="1:16" ht="60.75" customHeight="1" thickBot="1" x14ac:dyDescent="0.3">
      <c r="A53" s="7">
        <f t="shared" si="0"/>
        <v>47</v>
      </c>
      <c r="B53" s="8" t="s">
        <v>738</v>
      </c>
      <c r="C53" s="8" t="s">
        <v>819</v>
      </c>
      <c r="D53" s="8">
        <v>30237310</v>
      </c>
      <c r="E53" s="8" t="s">
        <v>1073</v>
      </c>
      <c r="F53" s="8"/>
      <c r="G53" s="8" t="s">
        <v>827</v>
      </c>
      <c r="H53" s="8" t="s">
        <v>21</v>
      </c>
      <c r="I53" s="8" t="s">
        <v>149</v>
      </c>
      <c r="J53" s="9">
        <v>43976</v>
      </c>
      <c r="K53" s="13" t="s">
        <v>1074</v>
      </c>
      <c r="L53" s="10">
        <v>69</v>
      </c>
      <c r="M53" s="8"/>
      <c r="N53" s="32">
        <v>69</v>
      </c>
      <c r="O53" s="43"/>
      <c r="P53" s="8"/>
    </row>
    <row r="54" spans="1:16" ht="60.75" customHeight="1" thickBot="1" x14ac:dyDescent="0.3">
      <c r="A54" s="7">
        <f t="shared" si="0"/>
        <v>48</v>
      </c>
      <c r="B54" s="8" t="s">
        <v>785</v>
      </c>
      <c r="C54" s="8" t="s">
        <v>819</v>
      </c>
      <c r="D54" s="8">
        <v>44000000</v>
      </c>
      <c r="E54" s="8" t="s">
        <v>1060</v>
      </c>
      <c r="F54" s="8"/>
      <c r="G54" s="8" t="s">
        <v>828</v>
      </c>
      <c r="H54" s="8" t="s">
        <v>21</v>
      </c>
      <c r="I54" s="8" t="s">
        <v>800</v>
      </c>
      <c r="J54" s="9">
        <v>43985</v>
      </c>
      <c r="K54" s="13" t="s">
        <v>1074</v>
      </c>
      <c r="L54" s="10">
        <v>448.57</v>
      </c>
      <c r="M54" s="8"/>
      <c r="N54" s="32">
        <v>448.57</v>
      </c>
      <c r="O54" s="43"/>
      <c r="P54" s="8"/>
    </row>
    <row r="55" spans="1:16" ht="60.75" customHeight="1" thickBot="1" x14ac:dyDescent="0.3">
      <c r="A55" s="7">
        <f t="shared" si="0"/>
        <v>49</v>
      </c>
      <c r="B55" s="8" t="s">
        <v>811</v>
      </c>
      <c r="C55" s="8" t="s">
        <v>829</v>
      </c>
      <c r="D55" s="8">
        <v>64200000</v>
      </c>
      <c r="E55" s="8" t="s">
        <v>1054</v>
      </c>
      <c r="F55" s="8"/>
      <c r="G55" s="8" t="s">
        <v>830</v>
      </c>
      <c r="H55" s="8" t="s">
        <v>21</v>
      </c>
      <c r="I55" s="8" t="s">
        <v>813</v>
      </c>
      <c r="J55" s="9">
        <v>43982</v>
      </c>
      <c r="K55" s="13" t="s">
        <v>1074</v>
      </c>
      <c r="L55" s="10">
        <v>23.91</v>
      </c>
      <c r="M55" s="8"/>
      <c r="N55" s="43"/>
      <c r="O55" s="36">
        <v>23.91</v>
      </c>
      <c r="P55" s="8"/>
    </row>
    <row r="56" spans="1:16" ht="60.75" customHeight="1" thickBot="1" x14ac:dyDescent="0.3">
      <c r="A56" s="7">
        <f t="shared" si="0"/>
        <v>50</v>
      </c>
      <c r="B56" s="8" t="s">
        <v>709</v>
      </c>
      <c r="C56" s="8" t="s">
        <v>767</v>
      </c>
      <c r="D56" s="8">
        <v>851000000</v>
      </c>
      <c r="E56" s="8" t="s">
        <v>1052</v>
      </c>
      <c r="F56" s="8"/>
      <c r="G56" s="8" t="s">
        <v>831</v>
      </c>
      <c r="H56" s="8" t="s">
        <v>21</v>
      </c>
      <c r="I56" s="8" t="s">
        <v>826</v>
      </c>
      <c r="J56" s="9">
        <v>43980</v>
      </c>
      <c r="K56" s="13" t="s">
        <v>1074</v>
      </c>
      <c r="L56" s="10">
        <v>28.64</v>
      </c>
      <c r="M56" s="8"/>
      <c r="N56" s="43"/>
      <c r="O56" s="36">
        <v>28.64</v>
      </c>
      <c r="P56" s="8"/>
    </row>
    <row r="57" spans="1:16" ht="60.75" customHeight="1" thickBot="1" x14ac:dyDescent="0.3">
      <c r="A57" s="7">
        <f t="shared" si="0"/>
        <v>51</v>
      </c>
      <c r="B57" s="8" t="s">
        <v>832</v>
      </c>
      <c r="C57" s="8" t="s">
        <v>829</v>
      </c>
      <c r="D57" s="8" t="s">
        <v>1078</v>
      </c>
      <c r="E57" s="8" t="s">
        <v>1054</v>
      </c>
      <c r="F57" s="8"/>
      <c r="G57" s="8" t="s">
        <v>833</v>
      </c>
      <c r="H57" s="8" t="s">
        <v>21</v>
      </c>
      <c r="I57" s="8" t="s">
        <v>834</v>
      </c>
      <c r="J57" s="9">
        <v>43990</v>
      </c>
      <c r="K57" s="13" t="s">
        <v>1074</v>
      </c>
      <c r="L57" s="10">
        <v>55.18</v>
      </c>
      <c r="M57" s="8"/>
      <c r="N57" s="43"/>
      <c r="O57" s="36">
        <v>55.18</v>
      </c>
      <c r="P57" s="8"/>
    </row>
    <row r="58" spans="1:16" ht="60.75" customHeight="1" thickBot="1" x14ac:dyDescent="0.3">
      <c r="A58" s="7">
        <f t="shared" si="0"/>
        <v>52</v>
      </c>
      <c r="B58" s="8" t="s">
        <v>1068</v>
      </c>
      <c r="C58" s="8" t="s">
        <v>819</v>
      </c>
      <c r="D58" s="8">
        <v>39220000</v>
      </c>
      <c r="E58" s="8" t="s">
        <v>1052</v>
      </c>
      <c r="F58" s="8"/>
      <c r="G58" s="8" t="s">
        <v>835</v>
      </c>
      <c r="H58" s="8" t="s">
        <v>21</v>
      </c>
      <c r="I58" s="8" t="s">
        <v>836</v>
      </c>
      <c r="J58" s="9">
        <v>43999</v>
      </c>
      <c r="K58" s="13" t="s">
        <v>1074</v>
      </c>
      <c r="L58" s="10">
        <v>123.51</v>
      </c>
      <c r="M58" s="8"/>
      <c r="N58" s="32">
        <v>123.51</v>
      </c>
      <c r="O58" s="43"/>
      <c r="P58" s="8"/>
    </row>
    <row r="59" spans="1:16" ht="60.75" customHeight="1" thickBot="1" x14ac:dyDescent="0.3">
      <c r="A59" s="7">
        <f t="shared" si="0"/>
        <v>53</v>
      </c>
      <c r="B59" s="8" t="s">
        <v>837</v>
      </c>
      <c r="C59" s="8" t="s">
        <v>838</v>
      </c>
      <c r="D59" s="8">
        <v>64200000</v>
      </c>
      <c r="E59" s="8" t="s">
        <v>1056</v>
      </c>
      <c r="F59" s="8"/>
      <c r="G59" s="8" t="s">
        <v>839</v>
      </c>
      <c r="H59" s="8" t="s">
        <v>21</v>
      </c>
      <c r="I59" s="8" t="s">
        <v>794</v>
      </c>
      <c r="J59" s="9">
        <v>43982</v>
      </c>
      <c r="K59" s="13" t="s">
        <v>1074</v>
      </c>
      <c r="L59" s="10">
        <v>31.12</v>
      </c>
      <c r="M59" s="8"/>
      <c r="N59" s="44"/>
      <c r="O59" s="36">
        <v>31.12</v>
      </c>
      <c r="P59" s="8"/>
    </row>
    <row r="60" spans="1:16" ht="60.75" customHeight="1" thickBot="1" x14ac:dyDescent="0.3">
      <c r="A60" s="7">
        <f t="shared" si="0"/>
        <v>54</v>
      </c>
      <c r="B60" s="8" t="s">
        <v>840</v>
      </c>
      <c r="C60" s="8" t="s">
        <v>789</v>
      </c>
      <c r="D60" s="8">
        <v>90670000</v>
      </c>
      <c r="E60" s="8" t="s">
        <v>1060</v>
      </c>
      <c r="F60" s="8"/>
      <c r="G60" s="8" t="s">
        <v>841</v>
      </c>
      <c r="H60" s="8" t="s">
        <v>21</v>
      </c>
      <c r="I60" s="8" t="s">
        <v>842</v>
      </c>
      <c r="J60" s="9">
        <v>43985</v>
      </c>
      <c r="K60" s="13" t="s">
        <v>1074</v>
      </c>
      <c r="L60" s="10">
        <v>158.56</v>
      </c>
      <c r="M60" s="8"/>
      <c r="N60" s="32">
        <v>158.56</v>
      </c>
      <c r="O60" s="43"/>
      <c r="P60" s="8"/>
    </row>
    <row r="61" spans="1:16" ht="60.75" customHeight="1" thickBot="1" x14ac:dyDescent="0.3">
      <c r="A61" s="7">
        <f t="shared" si="0"/>
        <v>55</v>
      </c>
      <c r="B61" s="8" t="s">
        <v>843</v>
      </c>
      <c r="C61" s="8" t="s">
        <v>844</v>
      </c>
      <c r="D61" s="8" t="s">
        <v>1078</v>
      </c>
      <c r="E61" s="8" t="s">
        <v>1053</v>
      </c>
      <c r="F61" s="8"/>
      <c r="G61" s="8" t="s">
        <v>845</v>
      </c>
      <c r="H61" s="8" t="s">
        <v>21</v>
      </c>
      <c r="I61" s="8" t="s">
        <v>846</v>
      </c>
      <c r="J61" s="9">
        <v>43987</v>
      </c>
      <c r="K61" s="13" t="s">
        <v>1074</v>
      </c>
      <c r="L61" s="10">
        <v>54.45</v>
      </c>
      <c r="M61" s="8"/>
      <c r="N61" s="44"/>
      <c r="O61" s="36">
        <v>54.45</v>
      </c>
      <c r="P61" s="8"/>
    </row>
    <row r="62" spans="1:16" ht="60.75" customHeight="1" thickBot="1" x14ac:dyDescent="0.3">
      <c r="A62" s="7">
        <f t="shared" si="0"/>
        <v>56</v>
      </c>
      <c r="B62" s="8" t="s">
        <v>1064</v>
      </c>
      <c r="C62" s="8" t="s">
        <v>847</v>
      </c>
      <c r="D62" s="8" t="s">
        <v>1063</v>
      </c>
      <c r="E62" s="8" t="s">
        <v>1052</v>
      </c>
      <c r="F62" s="8"/>
      <c r="G62" s="8" t="s">
        <v>848</v>
      </c>
      <c r="H62" s="8" t="s">
        <v>21</v>
      </c>
      <c r="I62" s="8" t="s">
        <v>850</v>
      </c>
      <c r="J62" s="9">
        <v>43990</v>
      </c>
      <c r="K62" s="13" t="s">
        <v>1074</v>
      </c>
      <c r="L62" s="10">
        <v>686.19</v>
      </c>
      <c r="M62" s="8"/>
      <c r="N62" s="32">
        <v>686.19</v>
      </c>
      <c r="O62" s="43"/>
      <c r="P62" s="8"/>
    </row>
    <row r="63" spans="1:16" ht="60.75" customHeight="1" thickBot="1" x14ac:dyDescent="0.3">
      <c r="A63" s="7">
        <f t="shared" si="0"/>
        <v>57</v>
      </c>
      <c r="B63" s="8" t="s">
        <v>785</v>
      </c>
      <c r="C63" s="8" t="s">
        <v>819</v>
      </c>
      <c r="D63" s="8">
        <v>44000000</v>
      </c>
      <c r="E63" s="8" t="s">
        <v>1073</v>
      </c>
      <c r="F63" s="8"/>
      <c r="G63" s="8" t="s">
        <v>851</v>
      </c>
      <c r="H63" s="8" t="s">
        <v>21</v>
      </c>
      <c r="I63" s="8" t="s">
        <v>800</v>
      </c>
      <c r="J63" s="9">
        <v>43993</v>
      </c>
      <c r="K63" s="13" t="s">
        <v>1074</v>
      </c>
      <c r="L63" s="10">
        <v>50.43</v>
      </c>
      <c r="M63" s="8"/>
      <c r="N63" s="32">
        <v>50.43</v>
      </c>
      <c r="O63" s="43"/>
      <c r="P63" s="8"/>
    </row>
    <row r="64" spans="1:16" ht="60.75" customHeight="1" thickBot="1" x14ac:dyDescent="0.3">
      <c r="A64" s="7">
        <f t="shared" si="0"/>
        <v>58</v>
      </c>
      <c r="B64" s="8" t="s">
        <v>785</v>
      </c>
      <c r="C64" s="8" t="s">
        <v>819</v>
      </c>
      <c r="D64" s="8">
        <v>44000000</v>
      </c>
      <c r="E64" s="8" t="s">
        <v>1052</v>
      </c>
      <c r="F64" s="8"/>
      <c r="G64" s="8" t="s">
        <v>852</v>
      </c>
      <c r="H64" s="8" t="s">
        <v>21</v>
      </c>
      <c r="I64" s="8" t="s">
        <v>853</v>
      </c>
      <c r="J64" s="9">
        <v>44034</v>
      </c>
      <c r="K64" s="13" t="s">
        <v>1074</v>
      </c>
      <c r="L64" s="10">
        <v>60.64</v>
      </c>
      <c r="M64" s="8"/>
      <c r="N64" s="32">
        <v>60.64</v>
      </c>
      <c r="O64" s="43"/>
      <c r="P64" s="8"/>
    </row>
    <row r="65" spans="1:16" ht="60.75" customHeight="1" thickBot="1" x14ac:dyDescent="0.3">
      <c r="A65" s="7">
        <f t="shared" si="0"/>
        <v>59</v>
      </c>
      <c r="B65" s="8" t="s">
        <v>1088</v>
      </c>
      <c r="C65" s="8" t="s">
        <v>776</v>
      </c>
      <c r="D65" s="8">
        <v>41000000</v>
      </c>
      <c r="E65" s="8" t="s">
        <v>1054</v>
      </c>
      <c r="F65" s="8"/>
      <c r="G65" s="8" t="s">
        <v>854</v>
      </c>
      <c r="H65" s="8" t="s">
        <v>21</v>
      </c>
      <c r="I65" s="8" t="s">
        <v>742</v>
      </c>
      <c r="J65" s="9">
        <v>43998</v>
      </c>
      <c r="K65" s="13" t="s">
        <v>1074</v>
      </c>
      <c r="L65" s="10">
        <v>42.35</v>
      </c>
      <c r="M65" s="8"/>
      <c r="N65" s="43"/>
      <c r="O65" s="36">
        <v>42.35</v>
      </c>
      <c r="P65" s="8"/>
    </row>
    <row r="66" spans="1:16" ht="60.75" customHeight="1" thickBot="1" x14ac:dyDescent="0.3">
      <c r="A66" s="7">
        <f t="shared" si="0"/>
        <v>60</v>
      </c>
      <c r="B66" s="8" t="s">
        <v>785</v>
      </c>
      <c r="C66" s="8" t="s">
        <v>12</v>
      </c>
      <c r="D66" s="8">
        <v>44000000</v>
      </c>
      <c r="E66" s="8" t="s">
        <v>1052</v>
      </c>
      <c r="F66" s="8"/>
      <c r="G66" s="8" t="s">
        <v>857</v>
      </c>
      <c r="H66" s="8" t="s">
        <v>21</v>
      </c>
      <c r="I66" s="8" t="s">
        <v>315</v>
      </c>
      <c r="J66" s="8" t="s">
        <v>858</v>
      </c>
      <c r="K66" s="13" t="s">
        <v>1074</v>
      </c>
      <c r="L66" s="10">
        <v>152.28</v>
      </c>
      <c r="M66" s="8"/>
      <c r="N66" s="32">
        <v>152.28</v>
      </c>
      <c r="O66" s="43"/>
      <c r="P66" s="8"/>
    </row>
    <row r="67" spans="1:16" ht="60.75" customHeight="1" thickBot="1" x14ac:dyDescent="0.3">
      <c r="A67" s="7">
        <f t="shared" si="0"/>
        <v>61</v>
      </c>
      <c r="B67" s="8" t="s">
        <v>855</v>
      </c>
      <c r="C67" s="8" t="s">
        <v>814</v>
      </c>
      <c r="D67" s="8">
        <v>34913000</v>
      </c>
      <c r="E67" s="8" t="s">
        <v>1052</v>
      </c>
      <c r="F67" s="8"/>
      <c r="G67" s="8" t="s">
        <v>856</v>
      </c>
      <c r="H67" s="8" t="s">
        <v>21</v>
      </c>
      <c r="I67" s="8" t="s">
        <v>859</v>
      </c>
      <c r="J67" s="9">
        <v>44001</v>
      </c>
      <c r="K67" s="13" t="s">
        <v>1074</v>
      </c>
      <c r="L67" s="10">
        <v>19</v>
      </c>
      <c r="M67" s="8"/>
      <c r="N67" s="32">
        <v>19</v>
      </c>
      <c r="O67" s="43"/>
      <c r="P67" s="8"/>
    </row>
    <row r="68" spans="1:16" ht="60.75" customHeight="1" thickBot="1" x14ac:dyDescent="0.3">
      <c r="A68" s="7">
        <f t="shared" si="0"/>
        <v>62</v>
      </c>
      <c r="B68" s="8" t="s">
        <v>785</v>
      </c>
      <c r="C68" s="8" t="s">
        <v>819</v>
      </c>
      <c r="D68" s="8">
        <v>44000000</v>
      </c>
      <c r="E68" s="8" t="s">
        <v>1052</v>
      </c>
      <c r="F68" s="8"/>
      <c r="G68" s="8" t="s">
        <v>860</v>
      </c>
      <c r="H68" s="8" t="s">
        <v>21</v>
      </c>
      <c r="I68" s="8" t="s">
        <v>800</v>
      </c>
      <c r="J68" s="9">
        <v>44001</v>
      </c>
      <c r="K68" s="13" t="s">
        <v>1074</v>
      </c>
      <c r="L68" s="10">
        <v>288.18</v>
      </c>
      <c r="M68" s="8"/>
      <c r="N68" s="31">
        <v>288.18</v>
      </c>
      <c r="O68" s="43"/>
      <c r="P68" s="8"/>
    </row>
    <row r="69" spans="1:16" ht="60.75" customHeight="1" thickBot="1" x14ac:dyDescent="0.3">
      <c r="A69" s="7">
        <f t="shared" si="0"/>
        <v>63</v>
      </c>
      <c r="B69" s="8" t="s">
        <v>864</v>
      </c>
      <c r="C69" s="8" t="s">
        <v>814</v>
      </c>
      <c r="D69" s="8">
        <v>91000000</v>
      </c>
      <c r="E69" s="8" t="s">
        <v>1052</v>
      </c>
      <c r="F69" s="8"/>
      <c r="G69" s="8" t="s">
        <v>861</v>
      </c>
      <c r="H69" s="8" t="s">
        <v>21</v>
      </c>
      <c r="I69" s="8" t="s">
        <v>862</v>
      </c>
      <c r="J69" s="9">
        <v>44004</v>
      </c>
      <c r="K69" s="13" t="s">
        <v>1074</v>
      </c>
      <c r="L69" s="10">
        <v>21.84</v>
      </c>
      <c r="M69" s="8"/>
      <c r="N69" s="32">
        <v>21.84</v>
      </c>
      <c r="O69" s="43"/>
      <c r="P69" s="8"/>
    </row>
    <row r="70" spans="1:16" ht="60.75" customHeight="1" thickBot="1" x14ac:dyDescent="0.3">
      <c r="A70" s="7">
        <f t="shared" si="0"/>
        <v>64</v>
      </c>
      <c r="B70" s="8" t="s">
        <v>863</v>
      </c>
      <c r="C70" s="8" t="s">
        <v>767</v>
      </c>
      <c r="D70" s="8">
        <v>50800000</v>
      </c>
      <c r="E70" s="8" t="s">
        <v>1052</v>
      </c>
      <c r="F70" s="8"/>
      <c r="G70" s="8" t="s">
        <v>865</v>
      </c>
      <c r="H70" s="8" t="s">
        <v>21</v>
      </c>
      <c r="I70" s="8" t="s">
        <v>697</v>
      </c>
      <c r="J70" s="9">
        <v>44000</v>
      </c>
      <c r="K70" s="13" t="s">
        <v>1074</v>
      </c>
      <c r="L70" s="10">
        <v>241.54</v>
      </c>
      <c r="M70" s="8"/>
      <c r="N70" s="43"/>
      <c r="O70" s="36">
        <v>241.54</v>
      </c>
      <c r="P70" s="8"/>
    </row>
    <row r="71" spans="1:16" ht="60.75" customHeight="1" thickBot="1" x14ac:dyDescent="0.3">
      <c r="A71" s="7">
        <f t="shared" si="0"/>
        <v>65</v>
      </c>
      <c r="B71" s="8" t="s">
        <v>1062</v>
      </c>
      <c r="C71" s="8" t="s">
        <v>866</v>
      </c>
      <c r="D71" s="8">
        <v>45000000</v>
      </c>
      <c r="E71" s="8" t="s">
        <v>1052</v>
      </c>
      <c r="F71" s="8"/>
      <c r="G71" s="8" t="s">
        <v>867</v>
      </c>
      <c r="H71" s="8" t="s">
        <v>21</v>
      </c>
      <c r="I71" s="8" t="s">
        <v>868</v>
      </c>
      <c r="J71" s="9">
        <v>43997</v>
      </c>
      <c r="K71" s="13" t="s">
        <v>1074</v>
      </c>
      <c r="L71" s="10">
        <v>9867.3700000000008</v>
      </c>
      <c r="M71" s="8"/>
      <c r="N71" s="43"/>
      <c r="O71" s="43"/>
      <c r="P71" s="51">
        <v>9867.3700000000008</v>
      </c>
    </row>
    <row r="72" spans="1:16" ht="60.75" customHeight="1" thickBot="1" x14ac:dyDescent="0.3">
      <c r="A72" s="7">
        <f t="shared" si="0"/>
        <v>66</v>
      </c>
      <c r="B72" s="8" t="s">
        <v>728</v>
      </c>
      <c r="C72" s="8" t="s">
        <v>767</v>
      </c>
      <c r="D72" s="8">
        <v>90670000</v>
      </c>
      <c r="E72" s="8" t="s">
        <v>1052</v>
      </c>
      <c r="F72" s="8"/>
      <c r="G72" s="8" t="s">
        <v>869</v>
      </c>
      <c r="H72" s="8" t="s">
        <v>21</v>
      </c>
      <c r="I72" s="8" t="s">
        <v>870</v>
      </c>
      <c r="J72" s="9">
        <v>44004</v>
      </c>
      <c r="K72" s="13" t="s">
        <v>1074</v>
      </c>
      <c r="L72" s="10">
        <v>104</v>
      </c>
      <c r="M72" s="8"/>
      <c r="N72" s="43"/>
      <c r="O72" s="36">
        <v>104</v>
      </c>
      <c r="P72" s="8"/>
    </row>
    <row r="73" spans="1:16" ht="60.75" customHeight="1" thickBot="1" x14ac:dyDescent="0.3">
      <c r="A73" s="7">
        <f t="shared" si="0"/>
        <v>67</v>
      </c>
      <c r="B73" s="8" t="s">
        <v>785</v>
      </c>
      <c r="C73" s="8" t="s">
        <v>814</v>
      </c>
      <c r="D73" s="8">
        <v>44000000</v>
      </c>
      <c r="E73" s="8" t="s">
        <v>1052</v>
      </c>
      <c r="F73" s="8"/>
      <c r="G73" s="8" t="s">
        <v>871</v>
      </c>
      <c r="H73" s="8" t="s">
        <v>21</v>
      </c>
      <c r="I73" s="8" t="s">
        <v>872</v>
      </c>
      <c r="J73" s="9">
        <v>44012</v>
      </c>
      <c r="K73" s="13" t="s">
        <v>1074</v>
      </c>
      <c r="L73" s="10">
        <v>96.62</v>
      </c>
      <c r="M73" s="8"/>
      <c r="N73" s="32">
        <v>96.62</v>
      </c>
      <c r="O73" s="43"/>
      <c r="P73" s="8"/>
    </row>
    <row r="74" spans="1:16" ht="60.75" customHeight="1" thickBot="1" x14ac:dyDescent="0.3">
      <c r="A74" s="7">
        <f t="shared" si="0"/>
        <v>68</v>
      </c>
      <c r="B74" s="8" t="s">
        <v>873</v>
      </c>
      <c r="C74" s="8" t="s">
        <v>819</v>
      </c>
      <c r="D74" s="8">
        <v>39220000</v>
      </c>
      <c r="E74" s="8" t="s">
        <v>1052</v>
      </c>
      <c r="F74" s="8"/>
      <c r="G74" s="8" t="s">
        <v>874</v>
      </c>
      <c r="H74" s="8" t="s">
        <v>21</v>
      </c>
      <c r="I74" s="8" t="s">
        <v>875</v>
      </c>
      <c r="J74" s="9">
        <v>44094</v>
      </c>
      <c r="K74" s="13" t="s">
        <v>1074</v>
      </c>
      <c r="L74" s="10">
        <v>1973.51</v>
      </c>
      <c r="M74" s="8"/>
      <c r="N74" s="32">
        <v>1973.51</v>
      </c>
      <c r="O74" s="43"/>
      <c r="P74" s="8"/>
    </row>
    <row r="75" spans="1:16" ht="60.75" customHeight="1" thickBot="1" x14ac:dyDescent="0.3">
      <c r="A75" s="7">
        <f t="shared" si="0"/>
        <v>69</v>
      </c>
      <c r="B75" s="8" t="s">
        <v>811</v>
      </c>
      <c r="C75" s="8" t="s">
        <v>767</v>
      </c>
      <c r="D75" s="8">
        <v>64200000</v>
      </c>
      <c r="E75" s="8" t="s">
        <v>1052</v>
      </c>
      <c r="F75" s="8"/>
      <c r="G75" s="8" t="s">
        <v>876</v>
      </c>
      <c r="H75" s="8" t="s">
        <v>21</v>
      </c>
      <c r="I75" s="8" t="s">
        <v>877</v>
      </c>
      <c r="J75" s="9">
        <v>44012</v>
      </c>
      <c r="K75" s="13" t="s">
        <v>1074</v>
      </c>
      <c r="L75" s="10">
        <v>11.2</v>
      </c>
      <c r="M75" s="8"/>
      <c r="N75" s="43"/>
      <c r="O75" s="36">
        <v>11.2</v>
      </c>
      <c r="P75" s="8"/>
    </row>
    <row r="76" spans="1:16" ht="60.75" customHeight="1" thickBot="1" x14ac:dyDescent="0.3">
      <c r="A76" s="7">
        <f t="shared" si="0"/>
        <v>70</v>
      </c>
      <c r="B76" s="8" t="s">
        <v>1087</v>
      </c>
      <c r="C76" s="8" t="s">
        <v>878</v>
      </c>
      <c r="D76" s="8">
        <v>85100000</v>
      </c>
      <c r="E76" s="8" t="s">
        <v>1053</v>
      </c>
      <c r="F76" s="8"/>
      <c r="G76" s="8" t="s">
        <v>879</v>
      </c>
      <c r="H76" s="8" t="s">
        <v>21</v>
      </c>
      <c r="I76" s="8" t="s">
        <v>769</v>
      </c>
      <c r="J76" s="9">
        <v>44012</v>
      </c>
      <c r="K76" s="13" t="s">
        <v>1074</v>
      </c>
      <c r="L76" s="10">
        <v>38.409999999999997</v>
      </c>
      <c r="M76" s="8"/>
      <c r="N76" s="43"/>
      <c r="O76" s="36">
        <v>38.409999999999997</v>
      </c>
      <c r="P76" s="8"/>
    </row>
    <row r="77" spans="1:16" ht="60.75" customHeight="1" thickBot="1" x14ac:dyDescent="0.3">
      <c r="A77" s="7">
        <f t="shared" si="0"/>
        <v>71</v>
      </c>
      <c r="B77" s="8" t="s">
        <v>837</v>
      </c>
      <c r="C77" s="8" t="s">
        <v>882</v>
      </c>
      <c r="D77" s="8">
        <v>64200000</v>
      </c>
      <c r="E77" s="8" t="s">
        <v>1053</v>
      </c>
      <c r="F77" s="8"/>
      <c r="G77" s="8" t="s">
        <v>883</v>
      </c>
      <c r="H77" s="8" t="s">
        <v>21</v>
      </c>
      <c r="I77" s="8" t="s">
        <v>742</v>
      </c>
      <c r="J77" s="9">
        <v>44012</v>
      </c>
      <c r="K77" s="13" t="s">
        <v>1074</v>
      </c>
      <c r="L77" s="10">
        <v>29.38</v>
      </c>
      <c r="M77" s="8"/>
      <c r="N77" s="44"/>
      <c r="O77" s="36">
        <v>29.38</v>
      </c>
      <c r="P77" s="8"/>
    </row>
    <row r="78" spans="1:16" ht="60.75" customHeight="1" thickBot="1" x14ac:dyDescent="0.3">
      <c r="A78" s="7">
        <f t="shared" ref="A78:A141" si="1">A77+1</f>
        <v>72</v>
      </c>
      <c r="B78" s="8" t="s">
        <v>1088</v>
      </c>
      <c r="C78" s="8" t="s">
        <v>880</v>
      </c>
      <c r="D78" s="8">
        <v>41000000</v>
      </c>
      <c r="E78" s="8" t="s">
        <v>1090</v>
      </c>
      <c r="F78" s="8"/>
      <c r="G78" s="8" t="s">
        <v>881</v>
      </c>
      <c r="H78" s="8" t="s">
        <v>21</v>
      </c>
      <c r="I78" s="8" t="s">
        <v>884</v>
      </c>
      <c r="J78" s="9">
        <v>44026</v>
      </c>
      <c r="K78" s="13" t="s">
        <v>1074</v>
      </c>
      <c r="L78" s="10">
        <v>84.7</v>
      </c>
      <c r="M78" s="8"/>
      <c r="N78" s="44"/>
      <c r="O78" s="36">
        <v>84.71</v>
      </c>
      <c r="P78" s="8"/>
    </row>
    <row r="79" spans="1:16" ht="60.75" customHeight="1" thickBot="1" x14ac:dyDescent="0.3">
      <c r="A79" s="7">
        <f t="shared" si="1"/>
        <v>73</v>
      </c>
      <c r="B79" s="8" t="s">
        <v>785</v>
      </c>
      <c r="C79" s="8" t="s">
        <v>819</v>
      </c>
      <c r="D79" s="8">
        <v>44000000</v>
      </c>
      <c r="E79" s="8" t="s">
        <v>1052</v>
      </c>
      <c r="F79" s="8"/>
      <c r="G79" s="8" t="s">
        <v>885</v>
      </c>
      <c r="H79" s="8" t="s">
        <v>21</v>
      </c>
      <c r="I79" s="8" t="s">
        <v>800</v>
      </c>
      <c r="J79" s="8" t="s">
        <v>886</v>
      </c>
      <c r="K79" s="13" t="s">
        <v>1074</v>
      </c>
      <c r="L79" s="10">
        <v>528.76</v>
      </c>
      <c r="M79" s="8"/>
      <c r="N79" s="32">
        <v>528.76</v>
      </c>
      <c r="O79" s="43"/>
      <c r="P79" s="8"/>
    </row>
    <row r="80" spans="1:16" ht="60.75" customHeight="1" thickBot="1" x14ac:dyDescent="0.3">
      <c r="A80" s="7">
        <f t="shared" si="1"/>
        <v>74</v>
      </c>
      <c r="B80" s="8" t="s">
        <v>887</v>
      </c>
      <c r="C80" s="8" t="s">
        <v>888</v>
      </c>
      <c r="D80" s="8" t="s">
        <v>1080</v>
      </c>
      <c r="E80" s="8" t="s">
        <v>1052</v>
      </c>
      <c r="F80" s="8"/>
      <c r="G80" s="8" t="s">
        <v>889</v>
      </c>
      <c r="H80" s="8" t="s">
        <v>21</v>
      </c>
      <c r="I80" s="8" t="s">
        <v>890</v>
      </c>
      <c r="J80" s="9">
        <v>44062</v>
      </c>
      <c r="K80" s="13" t="s">
        <v>1074</v>
      </c>
      <c r="L80" s="10">
        <v>3925.24</v>
      </c>
      <c r="M80" s="8"/>
      <c r="N80" s="32">
        <v>3925.24</v>
      </c>
      <c r="O80" s="43"/>
      <c r="P80" s="8"/>
    </row>
    <row r="81" spans="1:16" ht="60.75" customHeight="1" thickBot="1" x14ac:dyDescent="0.3">
      <c r="A81" s="7">
        <f t="shared" si="1"/>
        <v>75</v>
      </c>
      <c r="B81" s="8" t="s">
        <v>891</v>
      </c>
      <c r="C81" s="8" t="s">
        <v>888</v>
      </c>
      <c r="D81" s="8" t="s">
        <v>1080</v>
      </c>
      <c r="E81" s="8" t="s">
        <v>1052</v>
      </c>
      <c r="F81" s="8"/>
      <c r="G81" s="8" t="s">
        <v>892</v>
      </c>
      <c r="H81" s="8" t="s">
        <v>21</v>
      </c>
      <c r="I81" s="8" t="s">
        <v>893</v>
      </c>
      <c r="J81" s="9">
        <v>44053</v>
      </c>
      <c r="K81" s="13" t="s">
        <v>1074</v>
      </c>
      <c r="L81" s="10">
        <v>208</v>
      </c>
      <c r="M81" s="8"/>
      <c r="N81" s="32">
        <v>208</v>
      </c>
      <c r="O81" s="43"/>
      <c r="P81" s="8"/>
    </row>
    <row r="82" spans="1:16" ht="60.75" customHeight="1" thickBot="1" x14ac:dyDescent="0.3">
      <c r="A82" s="7">
        <f t="shared" si="1"/>
        <v>76</v>
      </c>
      <c r="B82" s="8" t="s">
        <v>140</v>
      </c>
      <c r="C82" s="8" t="s">
        <v>789</v>
      </c>
      <c r="D82" s="8">
        <v>44000000</v>
      </c>
      <c r="E82" s="8" t="s">
        <v>1052</v>
      </c>
      <c r="F82" s="8"/>
      <c r="G82" s="8" t="s">
        <v>894</v>
      </c>
      <c r="H82" s="8" t="s">
        <v>21</v>
      </c>
      <c r="I82" s="8" t="s">
        <v>315</v>
      </c>
      <c r="J82" s="9">
        <v>44036</v>
      </c>
      <c r="K82" s="13" t="s">
        <v>1074</v>
      </c>
      <c r="L82" s="10">
        <v>205.71</v>
      </c>
      <c r="M82" s="8"/>
      <c r="N82" s="32">
        <v>205.71</v>
      </c>
      <c r="O82" s="43"/>
      <c r="P82" s="8"/>
    </row>
    <row r="83" spans="1:16" ht="60.75" customHeight="1" thickBot="1" x14ac:dyDescent="0.3">
      <c r="A83" s="7">
        <f t="shared" si="1"/>
        <v>77</v>
      </c>
      <c r="B83" s="8" t="s">
        <v>811</v>
      </c>
      <c r="C83" s="8" t="s">
        <v>776</v>
      </c>
      <c r="D83" s="8">
        <v>64200000</v>
      </c>
      <c r="E83" s="8" t="s">
        <v>1054</v>
      </c>
      <c r="F83" s="8"/>
      <c r="G83" s="8" t="s">
        <v>895</v>
      </c>
      <c r="H83" s="8" t="s">
        <v>21</v>
      </c>
      <c r="I83" s="8" t="s">
        <v>877</v>
      </c>
      <c r="J83" s="9">
        <v>44013</v>
      </c>
      <c r="K83" s="13" t="s">
        <v>1074</v>
      </c>
      <c r="L83" s="10">
        <v>12.05</v>
      </c>
      <c r="M83" s="8"/>
      <c r="N83" s="43"/>
      <c r="O83" s="36">
        <v>12.05</v>
      </c>
      <c r="P83" s="8"/>
    </row>
    <row r="84" spans="1:16" ht="60.75" customHeight="1" thickBot="1" x14ac:dyDescent="0.3">
      <c r="A84" s="7">
        <f t="shared" si="1"/>
        <v>78</v>
      </c>
      <c r="B84" s="8" t="s">
        <v>837</v>
      </c>
      <c r="C84" s="8" t="s">
        <v>896</v>
      </c>
      <c r="D84" s="8">
        <v>64200000</v>
      </c>
      <c r="E84" s="8" t="s">
        <v>1053</v>
      </c>
      <c r="F84" s="8"/>
      <c r="G84" s="8" t="s">
        <v>897</v>
      </c>
      <c r="H84" s="8" t="s">
        <v>21</v>
      </c>
      <c r="I84" s="8" t="s">
        <v>898</v>
      </c>
      <c r="J84" s="9">
        <v>44013</v>
      </c>
      <c r="K84" s="13" t="s">
        <v>1074</v>
      </c>
      <c r="L84" s="10">
        <v>30.25</v>
      </c>
      <c r="M84" s="8"/>
      <c r="N84" s="43"/>
      <c r="O84" s="36">
        <v>30.25</v>
      </c>
      <c r="P84" s="8"/>
    </row>
    <row r="85" spans="1:16" ht="60.75" customHeight="1" thickBot="1" x14ac:dyDescent="0.3">
      <c r="A85" s="7">
        <f t="shared" si="1"/>
        <v>79</v>
      </c>
      <c r="B85" s="8" t="s">
        <v>1079</v>
      </c>
      <c r="C85" s="8" t="s">
        <v>899</v>
      </c>
      <c r="D85" s="8">
        <v>90400000</v>
      </c>
      <c r="E85" s="8" t="s">
        <v>1054</v>
      </c>
      <c r="F85" s="8"/>
      <c r="G85" s="8" t="s">
        <v>900</v>
      </c>
      <c r="H85" s="8" t="s">
        <v>21</v>
      </c>
      <c r="I85" s="8" t="s">
        <v>901</v>
      </c>
      <c r="J85" s="9">
        <v>44050</v>
      </c>
      <c r="K85" s="13" t="s">
        <v>1074</v>
      </c>
      <c r="L85" s="10">
        <v>475.26</v>
      </c>
      <c r="M85" s="8"/>
      <c r="N85" s="44"/>
      <c r="O85" s="36">
        <v>475.26</v>
      </c>
      <c r="P85" s="8"/>
    </row>
    <row r="86" spans="1:16" ht="60.75" customHeight="1" thickBot="1" x14ac:dyDescent="0.3">
      <c r="A86" s="7">
        <f t="shared" si="1"/>
        <v>80</v>
      </c>
      <c r="B86" s="8" t="s">
        <v>140</v>
      </c>
      <c r="C86" s="8" t="s">
        <v>789</v>
      </c>
      <c r="D86" s="8">
        <v>44000000</v>
      </c>
      <c r="E86" s="8" t="s">
        <v>1058</v>
      </c>
      <c r="F86" s="8"/>
      <c r="G86" s="8" t="s">
        <v>902</v>
      </c>
      <c r="H86" s="8" t="s">
        <v>21</v>
      </c>
      <c r="I86" s="8" t="s">
        <v>52</v>
      </c>
      <c r="J86" s="9">
        <v>44060</v>
      </c>
      <c r="K86" s="13" t="s">
        <v>1074</v>
      </c>
      <c r="L86" s="10">
        <v>202.71</v>
      </c>
      <c r="M86" s="8"/>
      <c r="N86" s="32">
        <v>202.71</v>
      </c>
      <c r="O86" s="43"/>
      <c r="P86" s="8"/>
    </row>
    <row r="87" spans="1:16" ht="60.75" customHeight="1" thickBot="1" x14ac:dyDescent="0.3">
      <c r="A87" s="7">
        <f t="shared" si="1"/>
        <v>81</v>
      </c>
      <c r="B87" s="8" t="s">
        <v>140</v>
      </c>
      <c r="C87" s="8" t="s">
        <v>814</v>
      </c>
      <c r="D87" s="8">
        <v>44000000</v>
      </c>
      <c r="E87" s="8" t="s">
        <v>1058</v>
      </c>
      <c r="F87" s="8"/>
      <c r="G87" s="8" t="s">
        <v>903</v>
      </c>
      <c r="H87" s="8" t="s">
        <v>21</v>
      </c>
      <c r="I87" s="8" t="s">
        <v>52</v>
      </c>
      <c r="J87" s="9">
        <v>44062</v>
      </c>
      <c r="K87" s="13" t="s">
        <v>1074</v>
      </c>
      <c r="L87" s="10">
        <v>104.04</v>
      </c>
      <c r="M87" s="8"/>
      <c r="N87" s="32">
        <v>104.04</v>
      </c>
      <c r="O87" s="43"/>
      <c r="P87" s="8"/>
    </row>
    <row r="88" spans="1:16" ht="60.75" customHeight="1" thickBot="1" x14ac:dyDescent="0.3">
      <c r="A88" s="7">
        <f t="shared" si="1"/>
        <v>82</v>
      </c>
      <c r="B88" s="8" t="s">
        <v>1089</v>
      </c>
      <c r="C88" s="8" t="s">
        <v>829</v>
      </c>
      <c r="D88" s="8">
        <v>50800000</v>
      </c>
      <c r="E88" s="8" t="s">
        <v>1054</v>
      </c>
      <c r="F88" s="8"/>
      <c r="G88" s="8" t="s">
        <v>904</v>
      </c>
      <c r="H88" s="8" t="s">
        <v>21</v>
      </c>
      <c r="I88" s="8" t="s">
        <v>905</v>
      </c>
      <c r="J88" s="9">
        <v>44064</v>
      </c>
      <c r="K88" s="13" t="s">
        <v>1074</v>
      </c>
      <c r="L88" s="10">
        <v>121</v>
      </c>
      <c r="M88" s="8"/>
      <c r="N88" s="43"/>
      <c r="O88" s="36">
        <v>121</v>
      </c>
      <c r="P88" s="8"/>
    </row>
    <row r="89" spans="1:16" ht="60.75" customHeight="1" thickBot="1" x14ac:dyDescent="0.3">
      <c r="A89" s="7">
        <f t="shared" si="1"/>
        <v>83</v>
      </c>
      <c r="B89" s="8" t="s">
        <v>738</v>
      </c>
      <c r="C89" s="8" t="s">
        <v>814</v>
      </c>
      <c r="D89" s="8">
        <v>30237310</v>
      </c>
      <c r="E89" s="8" t="s">
        <v>1052</v>
      </c>
      <c r="F89" s="8"/>
      <c r="G89" s="8" t="s">
        <v>906</v>
      </c>
      <c r="H89" s="8" t="s">
        <v>21</v>
      </c>
      <c r="I89" s="8" t="s">
        <v>907</v>
      </c>
      <c r="J89" s="9">
        <v>44067</v>
      </c>
      <c r="K89" s="13" t="s">
        <v>1074</v>
      </c>
      <c r="L89" s="10">
        <v>141</v>
      </c>
      <c r="M89" s="8"/>
      <c r="N89" s="32">
        <v>141</v>
      </c>
      <c r="O89" s="43"/>
      <c r="P89" s="8"/>
    </row>
    <row r="90" spans="1:16" ht="60.75" customHeight="1" thickBot="1" x14ac:dyDescent="0.3">
      <c r="A90" s="7">
        <f t="shared" si="1"/>
        <v>84</v>
      </c>
      <c r="B90" s="8" t="s">
        <v>140</v>
      </c>
      <c r="C90" s="8" t="s">
        <v>814</v>
      </c>
      <c r="D90" s="8">
        <v>44000000</v>
      </c>
      <c r="E90" s="8" t="s">
        <v>1052</v>
      </c>
      <c r="F90" s="8"/>
      <c r="G90" s="8" t="s">
        <v>908</v>
      </c>
      <c r="H90" s="8" t="s">
        <v>21</v>
      </c>
      <c r="I90" s="8" t="s">
        <v>788</v>
      </c>
      <c r="J90" s="9">
        <v>44068</v>
      </c>
      <c r="K90" s="13" t="s">
        <v>1074</v>
      </c>
      <c r="L90" s="10">
        <v>20.79</v>
      </c>
      <c r="M90" s="8"/>
      <c r="N90" s="32">
        <v>20.79</v>
      </c>
      <c r="O90" s="43"/>
      <c r="P90" s="8"/>
    </row>
    <row r="91" spans="1:16" ht="60.75" customHeight="1" thickBot="1" x14ac:dyDescent="0.3">
      <c r="A91" s="7">
        <f t="shared" si="1"/>
        <v>85</v>
      </c>
      <c r="B91" s="8" t="s">
        <v>909</v>
      </c>
      <c r="C91" s="8" t="s">
        <v>814</v>
      </c>
      <c r="D91" s="8">
        <v>44000000</v>
      </c>
      <c r="E91" s="8" t="s">
        <v>1052</v>
      </c>
      <c r="F91" s="8"/>
      <c r="G91" s="8" t="s">
        <v>910</v>
      </c>
      <c r="H91" s="8" t="s">
        <v>21</v>
      </c>
      <c r="I91" s="8" t="s">
        <v>788</v>
      </c>
      <c r="J91" s="9">
        <v>44069</v>
      </c>
      <c r="K91" s="13" t="s">
        <v>1074</v>
      </c>
      <c r="L91" s="10">
        <v>183</v>
      </c>
      <c r="M91" s="8"/>
      <c r="N91" s="32">
        <v>183</v>
      </c>
      <c r="O91" s="43"/>
      <c r="P91" s="8"/>
    </row>
    <row r="92" spans="1:16" ht="60.75" customHeight="1" thickBot="1" x14ac:dyDescent="0.3">
      <c r="A92" s="7">
        <f t="shared" si="1"/>
        <v>86</v>
      </c>
      <c r="B92" s="8" t="s">
        <v>909</v>
      </c>
      <c r="C92" s="8" t="s">
        <v>814</v>
      </c>
      <c r="D92" s="8">
        <v>44000000</v>
      </c>
      <c r="E92" s="8" t="s">
        <v>1052</v>
      </c>
      <c r="F92" s="8"/>
      <c r="G92" s="8" t="s">
        <v>911</v>
      </c>
      <c r="H92" s="8" t="s">
        <v>21</v>
      </c>
      <c r="I92" s="8" t="s">
        <v>800</v>
      </c>
      <c r="J92" s="9">
        <v>44075</v>
      </c>
      <c r="K92" s="13" t="s">
        <v>1074</v>
      </c>
      <c r="L92" s="10">
        <v>75.349999999999994</v>
      </c>
      <c r="M92" s="8"/>
      <c r="N92" s="32">
        <v>75.349999999999994</v>
      </c>
      <c r="O92" s="43"/>
      <c r="P92" s="8"/>
    </row>
    <row r="93" spans="1:16" ht="60.75" customHeight="1" thickBot="1" x14ac:dyDescent="0.3">
      <c r="A93" s="7">
        <f t="shared" si="1"/>
        <v>87</v>
      </c>
      <c r="B93" s="8" t="s">
        <v>1070</v>
      </c>
      <c r="C93" s="8" t="s">
        <v>912</v>
      </c>
      <c r="D93" s="8" t="s">
        <v>1063</v>
      </c>
      <c r="E93" s="8" t="s">
        <v>1071</v>
      </c>
      <c r="F93" s="8"/>
      <c r="G93" s="8" t="s">
        <v>913</v>
      </c>
      <c r="H93" s="8" t="s">
        <v>21</v>
      </c>
      <c r="I93" s="8" t="s">
        <v>849</v>
      </c>
      <c r="J93" s="8" t="s">
        <v>270</v>
      </c>
      <c r="K93" s="13" t="s">
        <v>1074</v>
      </c>
      <c r="L93" s="10">
        <v>12.85</v>
      </c>
      <c r="M93" s="8"/>
      <c r="N93" s="32">
        <v>12.85</v>
      </c>
      <c r="O93" s="43"/>
      <c r="P93" s="8"/>
    </row>
    <row r="94" spans="1:16" ht="60.75" customHeight="1" thickBot="1" x14ac:dyDescent="0.3">
      <c r="A94" s="7">
        <f t="shared" si="1"/>
        <v>88</v>
      </c>
      <c r="B94" s="8" t="s">
        <v>140</v>
      </c>
      <c r="C94" s="8" t="s">
        <v>914</v>
      </c>
      <c r="D94" s="8">
        <v>44000000</v>
      </c>
      <c r="E94" s="8" t="s">
        <v>1071</v>
      </c>
      <c r="F94" s="8"/>
      <c r="G94" s="8" t="s">
        <v>915</v>
      </c>
      <c r="H94" s="8" t="s">
        <v>21</v>
      </c>
      <c r="I94" s="8" t="s">
        <v>315</v>
      </c>
      <c r="J94" s="9">
        <v>44077</v>
      </c>
      <c r="K94" s="13" t="s">
        <v>1074</v>
      </c>
      <c r="L94" s="10">
        <v>89.1</v>
      </c>
      <c r="M94" s="8"/>
      <c r="N94" s="32">
        <v>89.1</v>
      </c>
      <c r="O94" s="43"/>
      <c r="P94" s="8"/>
    </row>
    <row r="95" spans="1:16" ht="60.75" customHeight="1" thickBot="1" x14ac:dyDescent="0.3">
      <c r="A95" s="7">
        <f t="shared" si="1"/>
        <v>89</v>
      </c>
      <c r="B95" s="8" t="s">
        <v>916</v>
      </c>
      <c r="C95" s="8" t="s">
        <v>789</v>
      </c>
      <c r="D95" s="8">
        <v>90511000</v>
      </c>
      <c r="E95" s="8" t="s">
        <v>1052</v>
      </c>
      <c r="F95" s="8"/>
      <c r="G95" s="8" t="s">
        <v>917</v>
      </c>
      <c r="H95" s="8" t="s">
        <v>21</v>
      </c>
      <c r="I95" s="8" t="s">
        <v>918</v>
      </c>
      <c r="J95" s="9">
        <v>44077</v>
      </c>
      <c r="K95" s="13" t="s">
        <v>1074</v>
      </c>
      <c r="L95" s="10">
        <v>72.599999999999994</v>
      </c>
      <c r="M95" s="8"/>
      <c r="N95" s="32">
        <v>72.599999999999994</v>
      </c>
      <c r="O95" s="43"/>
      <c r="P95" s="8"/>
    </row>
    <row r="96" spans="1:16" ht="60.75" customHeight="1" thickBot="1" x14ac:dyDescent="0.3">
      <c r="A96" s="7">
        <f t="shared" si="1"/>
        <v>90</v>
      </c>
      <c r="B96" s="1" t="s">
        <v>785</v>
      </c>
      <c r="C96" s="1" t="s">
        <v>847</v>
      </c>
      <c r="D96" s="1">
        <v>44000000</v>
      </c>
      <c r="E96" s="4" t="s">
        <v>1058</v>
      </c>
      <c r="G96" s="1" t="s">
        <v>919</v>
      </c>
      <c r="H96" s="8" t="s">
        <v>21</v>
      </c>
      <c r="I96" s="1" t="s">
        <v>788</v>
      </c>
      <c r="J96" s="42">
        <v>44082</v>
      </c>
      <c r="K96" s="13" t="s">
        <v>1074</v>
      </c>
      <c r="L96" s="1">
        <v>229.04</v>
      </c>
      <c r="N96" s="46">
        <v>229.04</v>
      </c>
      <c r="O96" s="47"/>
      <c r="P96" s="8"/>
    </row>
    <row r="97" spans="1:16" ht="60.75" customHeight="1" thickBot="1" x14ac:dyDescent="0.3">
      <c r="A97" s="7">
        <f t="shared" si="1"/>
        <v>91</v>
      </c>
      <c r="B97" s="8" t="s">
        <v>909</v>
      </c>
      <c r="C97" s="8" t="s">
        <v>847</v>
      </c>
      <c r="D97" s="8">
        <v>44000000</v>
      </c>
      <c r="E97" s="8" t="s">
        <v>1058</v>
      </c>
      <c r="F97" s="8"/>
      <c r="G97" s="8" t="s">
        <v>920</v>
      </c>
      <c r="H97" s="8" t="s">
        <v>21</v>
      </c>
      <c r="I97" s="8" t="s">
        <v>788</v>
      </c>
      <c r="J97" s="9">
        <v>44082</v>
      </c>
      <c r="K97" s="13" t="s">
        <v>1074</v>
      </c>
      <c r="L97" s="10">
        <v>5.44</v>
      </c>
      <c r="M97" s="8"/>
      <c r="N97" s="32">
        <v>5.44</v>
      </c>
      <c r="O97" s="43"/>
      <c r="P97" s="8"/>
    </row>
    <row r="98" spans="1:16" ht="60.75" customHeight="1" thickBot="1" x14ac:dyDescent="0.3">
      <c r="A98" s="7">
        <f t="shared" si="1"/>
        <v>92</v>
      </c>
      <c r="B98" s="8" t="s">
        <v>1062</v>
      </c>
      <c r="C98" s="8" t="s">
        <v>921</v>
      </c>
      <c r="D98" s="8">
        <v>45000000</v>
      </c>
      <c r="E98" s="8" t="s">
        <v>1052</v>
      </c>
      <c r="F98" s="8"/>
      <c r="G98" s="8" t="s">
        <v>923</v>
      </c>
      <c r="H98" s="8" t="s">
        <v>21</v>
      </c>
      <c r="I98" s="8" t="s">
        <v>922</v>
      </c>
      <c r="J98" s="9">
        <v>43994</v>
      </c>
      <c r="K98" s="13" t="s">
        <v>1074</v>
      </c>
      <c r="L98" s="10">
        <v>9913.48</v>
      </c>
      <c r="M98" s="8"/>
      <c r="N98" s="43"/>
      <c r="O98" s="43"/>
      <c r="P98" s="51">
        <v>9913.48</v>
      </c>
    </row>
    <row r="99" spans="1:16" ht="60.75" customHeight="1" thickBot="1" x14ac:dyDescent="0.3">
      <c r="A99" s="7">
        <f t="shared" si="1"/>
        <v>93</v>
      </c>
      <c r="B99" s="8" t="s">
        <v>1069</v>
      </c>
      <c r="C99" s="8" t="s">
        <v>814</v>
      </c>
      <c r="D99" s="8">
        <v>39220000</v>
      </c>
      <c r="E99" s="8" t="s">
        <v>1052</v>
      </c>
      <c r="F99" s="8"/>
      <c r="G99" s="8" t="s">
        <v>924</v>
      </c>
      <c r="H99" s="8" t="s">
        <v>21</v>
      </c>
      <c r="I99" s="8" t="s">
        <v>925</v>
      </c>
      <c r="J99" s="9">
        <v>44082</v>
      </c>
      <c r="K99" s="13" t="s">
        <v>1074</v>
      </c>
      <c r="L99" s="10">
        <v>132.97999999999999</v>
      </c>
      <c r="M99" s="8"/>
      <c r="N99" s="32">
        <v>132.97999999999999</v>
      </c>
      <c r="O99" s="43"/>
      <c r="P99" s="8"/>
    </row>
    <row r="100" spans="1:16" ht="60.75" customHeight="1" thickBot="1" x14ac:dyDescent="0.3">
      <c r="A100" s="7">
        <f t="shared" si="1"/>
        <v>94</v>
      </c>
      <c r="B100" s="8" t="s">
        <v>926</v>
      </c>
      <c r="C100" s="8" t="s">
        <v>829</v>
      </c>
      <c r="D100" s="8">
        <v>60100000</v>
      </c>
      <c r="E100" s="8" t="s">
        <v>1054</v>
      </c>
      <c r="F100" s="8"/>
      <c r="G100" s="8" t="s">
        <v>927</v>
      </c>
      <c r="H100" s="8" t="s">
        <v>21</v>
      </c>
      <c r="I100" s="8" t="s">
        <v>928</v>
      </c>
      <c r="J100" s="9">
        <v>44078</v>
      </c>
      <c r="K100" s="13" t="s">
        <v>1074</v>
      </c>
      <c r="L100" s="10">
        <v>229.9</v>
      </c>
      <c r="M100" s="8"/>
      <c r="N100" s="43"/>
      <c r="O100" s="36">
        <v>229.9</v>
      </c>
      <c r="P100" s="8"/>
    </row>
    <row r="101" spans="1:16" ht="60.75" customHeight="1" thickBot="1" x14ac:dyDescent="0.3">
      <c r="A101" s="7">
        <f t="shared" si="1"/>
        <v>95</v>
      </c>
      <c r="B101" s="8" t="s">
        <v>929</v>
      </c>
      <c r="C101" s="8" t="s">
        <v>899</v>
      </c>
      <c r="D101" s="8">
        <v>64200000</v>
      </c>
      <c r="E101" s="8" t="s">
        <v>1054</v>
      </c>
      <c r="F101" s="8"/>
      <c r="G101" s="8" t="s">
        <v>930</v>
      </c>
      <c r="H101" s="8" t="s">
        <v>21</v>
      </c>
      <c r="I101" s="8" t="s">
        <v>877</v>
      </c>
      <c r="J101" s="9">
        <v>44082</v>
      </c>
      <c r="K101" s="13" t="s">
        <v>1074</v>
      </c>
      <c r="L101" s="10">
        <v>11.2</v>
      </c>
      <c r="M101" s="8"/>
      <c r="N101" s="44"/>
      <c r="O101" s="36">
        <v>11.2</v>
      </c>
      <c r="P101" s="8"/>
    </row>
    <row r="102" spans="1:16" ht="60.75" customHeight="1" thickBot="1" x14ac:dyDescent="0.3">
      <c r="A102" s="7">
        <f t="shared" si="1"/>
        <v>96</v>
      </c>
      <c r="B102" s="8" t="s">
        <v>801</v>
      </c>
      <c r="C102" s="8" t="s">
        <v>789</v>
      </c>
      <c r="D102" s="8">
        <v>91000000</v>
      </c>
      <c r="E102" s="8" t="s">
        <v>1054</v>
      </c>
      <c r="F102" s="8"/>
      <c r="G102" s="8" t="s">
        <v>931</v>
      </c>
      <c r="H102" s="8" t="s">
        <v>21</v>
      </c>
      <c r="I102" s="8" t="s">
        <v>803</v>
      </c>
      <c r="J102" s="9">
        <v>44083</v>
      </c>
      <c r="K102" s="13" t="s">
        <v>1074</v>
      </c>
      <c r="L102" s="10">
        <v>23.32</v>
      </c>
      <c r="M102" s="8"/>
      <c r="N102" s="44"/>
      <c r="O102" s="36">
        <v>23.32</v>
      </c>
      <c r="P102" s="8"/>
    </row>
    <row r="103" spans="1:16" ht="60.75" customHeight="1" thickBot="1" x14ac:dyDescent="0.3">
      <c r="A103" s="7">
        <f t="shared" si="1"/>
        <v>97</v>
      </c>
      <c r="B103" s="8" t="s">
        <v>932</v>
      </c>
      <c r="C103" s="8" t="s">
        <v>933</v>
      </c>
      <c r="D103" s="8">
        <v>64200000</v>
      </c>
      <c r="E103" s="8" t="s">
        <v>1052</v>
      </c>
      <c r="F103" s="8"/>
      <c r="G103" s="8" t="s">
        <v>934</v>
      </c>
      <c r="H103" s="8" t="s">
        <v>21</v>
      </c>
      <c r="I103" s="8" t="s">
        <v>884</v>
      </c>
      <c r="J103" s="9">
        <v>44074</v>
      </c>
      <c r="K103" s="13" t="s">
        <v>1074</v>
      </c>
      <c r="L103" s="10">
        <v>30.25</v>
      </c>
      <c r="M103" s="8"/>
      <c r="N103" s="43"/>
      <c r="O103" s="36">
        <v>30.25</v>
      </c>
      <c r="P103" s="8"/>
    </row>
    <row r="104" spans="1:16" ht="60.75" customHeight="1" thickBot="1" x14ac:dyDescent="0.3">
      <c r="A104" s="7">
        <f t="shared" si="1"/>
        <v>98</v>
      </c>
      <c r="B104" s="8" t="s">
        <v>785</v>
      </c>
      <c r="C104" s="8" t="s">
        <v>912</v>
      </c>
      <c r="D104" s="8">
        <v>44000000</v>
      </c>
      <c r="E104" s="8" t="s">
        <v>1052</v>
      </c>
      <c r="F104" s="8"/>
      <c r="G104" s="8" t="s">
        <v>935</v>
      </c>
      <c r="H104" s="8" t="s">
        <v>21</v>
      </c>
      <c r="I104" s="8" t="s">
        <v>52</v>
      </c>
      <c r="J104" s="9">
        <v>44083</v>
      </c>
      <c r="K104" s="13" t="s">
        <v>1074</v>
      </c>
      <c r="L104" s="10">
        <v>109.44</v>
      </c>
      <c r="M104" s="8"/>
      <c r="N104" s="32">
        <v>109.44</v>
      </c>
      <c r="O104" s="43"/>
      <c r="P104" s="8"/>
    </row>
    <row r="105" spans="1:16" ht="60.75" customHeight="1" thickBot="1" x14ac:dyDescent="0.3">
      <c r="A105" s="7">
        <f t="shared" si="1"/>
        <v>99</v>
      </c>
      <c r="B105" s="8" t="s">
        <v>785</v>
      </c>
      <c r="C105" s="8" t="s">
        <v>936</v>
      </c>
      <c r="D105" s="8">
        <v>44000000</v>
      </c>
      <c r="E105" s="8" t="s">
        <v>1052</v>
      </c>
      <c r="F105" s="8"/>
      <c r="G105" s="8" t="s">
        <v>937</v>
      </c>
      <c r="H105" s="8" t="s">
        <v>21</v>
      </c>
      <c r="I105" s="8" t="s">
        <v>938</v>
      </c>
      <c r="J105" s="9">
        <v>44083</v>
      </c>
      <c r="K105" s="13" t="s">
        <v>1074</v>
      </c>
      <c r="L105" s="10">
        <v>600</v>
      </c>
      <c r="M105" s="8"/>
      <c r="N105" s="32">
        <v>600</v>
      </c>
      <c r="O105" s="43"/>
      <c r="P105" s="8"/>
    </row>
    <row r="106" spans="1:16" ht="60.75" customHeight="1" thickBot="1" x14ac:dyDescent="0.3">
      <c r="A106" s="7">
        <f t="shared" si="1"/>
        <v>100</v>
      </c>
      <c r="B106" s="8" t="s">
        <v>1087</v>
      </c>
      <c r="C106" s="8" t="s">
        <v>816</v>
      </c>
      <c r="D106" s="8">
        <v>85100000</v>
      </c>
      <c r="E106" s="8" t="s">
        <v>1053</v>
      </c>
      <c r="F106" s="8"/>
      <c r="G106" s="8" t="s">
        <v>939</v>
      </c>
      <c r="H106" s="8" t="s">
        <v>21</v>
      </c>
      <c r="I106" s="8" t="s">
        <v>769</v>
      </c>
      <c r="J106" s="9">
        <v>44090</v>
      </c>
      <c r="K106" s="13" t="s">
        <v>1074</v>
      </c>
      <c r="L106" s="10">
        <v>67.680000000000007</v>
      </c>
      <c r="M106" s="8"/>
      <c r="N106" s="44"/>
      <c r="O106" s="36">
        <v>67.680000000000007</v>
      </c>
      <c r="P106" s="8"/>
    </row>
    <row r="107" spans="1:16" ht="60.75" customHeight="1" thickBot="1" x14ac:dyDescent="0.3">
      <c r="A107" s="7">
        <f t="shared" si="1"/>
        <v>101</v>
      </c>
      <c r="B107" s="8" t="s">
        <v>940</v>
      </c>
      <c r="C107" s="8" t="s">
        <v>844</v>
      </c>
      <c r="D107" s="8">
        <v>80590000</v>
      </c>
      <c r="E107" s="8" t="s">
        <v>1053</v>
      </c>
      <c r="F107" s="8"/>
      <c r="G107" s="8" t="s">
        <v>941</v>
      </c>
      <c r="H107" s="8" t="s">
        <v>21</v>
      </c>
      <c r="I107" s="8" t="s">
        <v>942</v>
      </c>
      <c r="J107" s="9">
        <v>44112</v>
      </c>
      <c r="K107" s="13" t="s">
        <v>1074</v>
      </c>
      <c r="L107" s="10">
        <v>100</v>
      </c>
      <c r="M107" s="8"/>
      <c r="N107" s="43"/>
      <c r="O107" s="36">
        <v>100</v>
      </c>
      <c r="P107" s="8"/>
    </row>
    <row r="108" spans="1:16" ht="60.75" customHeight="1" thickBot="1" x14ac:dyDescent="0.3">
      <c r="A108" s="7">
        <f t="shared" si="1"/>
        <v>102</v>
      </c>
      <c r="B108" s="8" t="s">
        <v>943</v>
      </c>
      <c r="C108" s="8" t="s">
        <v>944</v>
      </c>
      <c r="D108" s="8">
        <v>50800000</v>
      </c>
      <c r="E108" s="8" t="s">
        <v>1052</v>
      </c>
      <c r="F108" s="8"/>
      <c r="G108" s="8" t="s">
        <v>945</v>
      </c>
      <c r="H108" s="8" t="s">
        <v>21</v>
      </c>
      <c r="I108" s="8" t="s">
        <v>697</v>
      </c>
      <c r="J108" s="9">
        <v>44090</v>
      </c>
      <c r="K108" s="13" t="s">
        <v>1074</v>
      </c>
      <c r="L108" s="10">
        <v>107.57</v>
      </c>
      <c r="M108" s="8"/>
      <c r="N108" s="43"/>
      <c r="O108" s="36">
        <v>107.57</v>
      </c>
      <c r="P108" s="8"/>
    </row>
    <row r="109" spans="1:16" ht="60.75" customHeight="1" thickBot="1" x14ac:dyDescent="0.3">
      <c r="A109" s="7">
        <f t="shared" si="1"/>
        <v>103</v>
      </c>
      <c r="B109" s="8" t="s">
        <v>946</v>
      </c>
      <c r="C109" s="8" t="s">
        <v>847</v>
      </c>
      <c r="D109" s="8">
        <v>44000000</v>
      </c>
      <c r="E109" s="8" t="s">
        <v>1052</v>
      </c>
      <c r="F109" s="8"/>
      <c r="G109" s="8" t="s">
        <v>947</v>
      </c>
      <c r="H109" s="8" t="s">
        <v>21</v>
      </c>
      <c r="I109" s="8" t="s">
        <v>52</v>
      </c>
      <c r="J109" s="9">
        <v>44090</v>
      </c>
      <c r="K109" s="13" t="s">
        <v>1074</v>
      </c>
      <c r="L109" s="10">
        <v>119.63</v>
      </c>
      <c r="M109" s="8"/>
      <c r="N109" s="32">
        <v>119.63</v>
      </c>
      <c r="O109" s="43"/>
      <c r="P109" s="8"/>
    </row>
    <row r="110" spans="1:16" ht="60.75" customHeight="1" thickBot="1" x14ac:dyDescent="0.3">
      <c r="A110" s="7">
        <f t="shared" si="1"/>
        <v>104</v>
      </c>
      <c r="B110" s="8" t="s">
        <v>946</v>
      </c>
      <c r="C110" s="8" t="s">
        <v>948</v>
      </c>
      <c r="D110" s="8">
        <v>44000000</v>
      </c>
      <c r="E110" s="8" t="s">
        <v>1058</v>
      </c>
      <c r="F110" s="8"/>
      <c r="G110" s="8" t="s">
        <v>949</v>
      </c>
      <c r="H110" s="8" t="s">
        <v>21</v>
      </c>
      <c r="I110" s="8" t="s">
        <v>52</v>
      </c>
      <c r="J110" s="9">
        <v>44090</v>
      </c>
      <c r="K110" s="13" t="s">
        <v>1074</v>
      </c>
      <c r="L110" s="10">
        <v>6</v>
      </c>
      <c r="M110" s="8"/>
      <c r="N110" s="32">
        <v>6</v>
      </c>
      <c r="O110" s="43"/>
      <c r="P110" s="8"/>
    </row>
    <row r="111" spans="1:16" ht="60.75" customHeight="1" thickBot="1" x14ac:dyDescent="0.3">
      <c r="A111" s="7">
        <f t="shared" si="1"/>
        <v>105</v>
      </c>
      <c r="B111" s="8" t="s">
        <v>950</v>
      </c>
      <c r="C111" s="8" t="s">
        <v>951</v>
      </c>
      <c r="D111" s="8" t="s">
        <v>1063</v>
      </c>
      <c r="E111" s="8" t="s">
        <v>1052</v>
      </c>
      <c r="F111" s="8"/>
      <c r="G111" s="8" t="s">
        <v>952</v>
      </c>
      <c r="H111" s="8" t="s">
        <v>21</v>
      </c>
      <c r="I111" s="8" t="s">
        <v>953</v>
      </c>
      <c r="J111" s="9">
        <v>44097</v>
      </c>
      <c r="K111" s="13" t="s">
        <v>1074</v>
      </c>
      <c r="L111" s="10">
        <v>108.5</v>
      </c>
      <c r="M111" s="8"/>
      <c r="N111" s="32">
        <v>108.5</v>
      </c>
      <c r="O111" s="43"/>
      <c r="P111" s="8"/>
    </row>
    <row r="112" spans="1:16" ht="60.75" customHeight="1" thickBot="1" x14ac:dyDescent="0.3">
      <c r="A112" s="7">
        <f t="shared" si="1"/>
        <v>106</v>
      </c>
      <c r="B112" s="8" t="s">
        <v>954</v>
      </c>
      <c r="C112" s="8" t="s">
        <v>955</v>
      </c>
      <c r="D112" s="8">
        <v>39100000</v>
      </c>
      <c r="E112" s="8" t="s">
        <v>1052</v>
      </c>
      <c r="F112" s="8"/>
      <c r="G112" s="8" t="s">
        <v>956</v>
      </c>
      <c r="H112" s="8" t="s">
        <v>21</v>
      </c>
      <c r="I112" s="8" t="s">
        <v>957</v>
      </c>
      <c r="J112" s="9">
        <v>44098</v>
      </c>
      <c r="K112" s="13" t="s">
        <v>1074</v>
      </c>
      <c r="L112" s="10">
        <v>4650</v>
      </c>
      <c r="M112" s="8"/>
      <c r="N112" s="32">
        <v>4650</v>
      </c>
      <c r="O112" s="43"/>
      <c r="P112" s="8"/>
    </row>
    <row r="113" spans="1:16" ht="60.75" customHeight="1" thickBot="1" x14ac:dyDescent="0.3">
      <c r="A113" s="7">
        <f t="shared" si="1"/>
        <v>107</v>
      </c>
      <c r="B113" s="8" t="s">
        <v>1065</v>
      </c>
      <c r="C113" s="8" t="s">
        <v>944</v>
      </c>
      <c r="D113" s="8">
        <v>45453000</v>
      </c>
      <c r="E113" s="8" t="s">
        <v>1052</v>
      </c>
      <c r="F113" s="8"/>
      <c r="G113" s="8" t="s">
        <v>958</v>
      </c>
      <c r="H113" s="8" t="s">
        <v>21</v>
      </c>
      <c r="I113" s="8" t="s">
        <v>959</v>
      </c>
      <c r="J113" s="9">
        <v>44167</v>
      </c>
      <c r="K113" s="13" t="s">
        <v>1074</v>
      </c>
      <c r="L113" s="10">
        <v>3000</v>
      </c>
      <c r="M113" s="8"/>
      <c r="N113" s="43"/>
      <c r="O113" s="43"/>
      <c r="P113" s="51">
        <v>3000</v>
      </c>
    </row>
    <row r="114" spans="1:16" ht="60.75" customHeight="1" thickBot="1" x14ac:dyDescent="0.3">
      <c r="A114" s="7">
        <f t="shared" si="1"/>
        <v>108</v>
      </c>
      <c r="B114" s="8" t="s">
        <v>950</v>
      </c>
      <c r="C114" s="8" t="s">
        <v>951</v>
      </c>
      <c r="D114" s="8" t="s">
        <v>1063</v>
      </c>
      <c r="E114" s="8" t="s">
        <v>1052</v>
      </c>
      <c r="F114" s="8"/>
      <c r="G114" s="8" t="s">
        <v>960</v>
      </c>
      <c r="H114" s="8" t="s">
        <v>21</v>
      </c>
      <c r="I114" s="8" t="s">
        <v>961</v>
      </c>
      <c r="J114" s="9">
        <v>44099</v>
      </c>
      <c r="K114" s="13" t="s">
        <v>1074</v>
      </c>
      <c r="L114" s="10">
        <v>31.78</v>
      </c>
      <c r="M114" s="8"/>
      <c r="N114" s="32">
        <v>31.78</v>
      </c>
      <c r="O114" s="43"/>
      <c r="P114" s="8"/>
    </row>
    <row r="115" spans="1:16" ht="60.75" customHeight="1" thickBot="1" x14ac:dyDescent="0.3">
      <c r="A115" s="7">
        <f t="shared" si="1"/>
        <v>109</v>
      </c>
      <c r="B115" s="8" t="s">
        <v>1067</v>
      </c>
      <c r="C115" s="8" t="s">
        <v>1091</v>
      </c>
      <c r="D115" s="8">
        <v>44000000</v>
      </c>
      <c r="E115" s="8" t="s">
        <v>1052</v>
      </c>
      <c r="F115" s="8"/>
      <c r="G115" s="8" t="s">
        <v>962</v>
      </c>
      <c r="H115" s="8" t="s">
        <v>21</v>
      </c>
      <c r="I115" s="8" t="s">
        <v>319</v>
      </c>
      <c r="J115" s="9">
        <v>44099</v>
      </c>
      <c r="K115" s="13" t="s">
        <v>1074</v>
      </c>
      <c r="L115" s="10">
        <v>26.23</v>
      </c>
      <c r="M115" s="8"/>
      <c r="N115" s="32">
        <v>26.23</v>
      </c>
      <c r="O115" s="43"/>
      <c r="P115" s="8"/>
    </row>
    <row r="116" spans="1:16" ht="60.75" customHeight="1" thickBot="1" x14ac:dyDescent="0.3">
      <c r="A116" s="7">
        <f t="shared" si="1"/>
        <v>110</v>
      </c>
      <c r="B116" s="8" t="s">
        <v>728</v>
      </c>
      <c r="C116" s="8" t="s">
        <v>767</v>
      </c>
      <c r="D116" s="8">
        <v>90670000</v>
      </c>
      <c r="E116" s="8" t="s">
        <v>1052</v>
      </c>
      <c r="F116" s="8"/>
      <c r="G116" s="8" t="s">
        <v>963</v>
      </c>
      <c r="H116" s="8" t="s">
        <v>21</v>
      </c>
      <c r="I116" s="8" t="s">
        <v>870</v>
      </c>
      <c r="J116" s="9">
        <v>44099</v>
      </c>
      <c r="K116" s="13" t="s">
        <v>1074</v>
      </c>
      <c r="L116" s="10">
        <v>104</v>
      </c>
      <c r="M116" s="8"/>
      <c r="N116" s="43"/>
      <c r="O116" s="36">
        <v>104</v>
      </c>
      <c r="P116" s="8"/>
    </row>
    <row r="117" spans="1:16" ht="60.75" customHeight="1" thickBot="1" x14ac:dyDescent="0.3">
      <c r="A117" s="7">
        <f t="shared" si="1"/>
        <v>111</v>
      </c>
      <c r="B117" s="8" t="s">
        <v>785</v>
      </c>
      <c r="C117" s="8" t="s">
        <v>955</v>
      </c>
      <c r="D117" s="8">
        <v>44000000</v>
      </c>
      <c r="E117" s="8" t="s">
        <v>1073</v>
      </c>
      <c r="F117" s="8"/>
      <c r="G117" s="8" t="s">
        <v>964</v>
      </c>
      <c r="H117" s="8" t="s">
        <v>21</v>
      </c>
      <c r="I117" s="8" t="s">
        <v>788</v>
      </c>
      <c r="J117" s="9">
        <v>44103</v>
      </c>
      <c r="K117" s="13" t="s">
        <v>1074</v>
      </c>
      <c r="L117" s="10">
        <v>3.6</v>
      </c>
      <c r="M117" s="8"/>
      <c r="N117" s="32">
        <v>3.6</v>
      </c>
      <c r="O117" s="43"/>
      <c r="P117" s="8"/>
    </row>
    <row r="118" spans="1:16" ht="60.75" customHeight="1" thickBot="1" x14ac:dyDescent="0.3">
      <c r="A118" s="7">
        <f t="shared" si="1"/>
        <v>112</v>
      </c>
      <c r="B118" s="8" t="s">
        <v>1068</v>
      </c>
      <c r="C118" s="8" t="s">
        <v>847</v>
      </c>
      <c r="D118" s="8">
        <v>39220000</v>
      </c>
      <c r="E118" s="8" t="s">
        <v>1052</v>
      </c>
      <c r="F118" s="8"/>
      <c r="G118" s="8" t="s">
        <v>965</v>
      </c>
      <c r="H118" s="8" t="s">
        <v>21</v>
      </c>
      <c r="I118" s="8" t="s">
        <v>966</v>
      </c>
      <c r="J118" s="9">
        <v>44111</v>
      </c>
      <c r="K118" s="13" t="s">
        <v>1074</v>
      </c>
      <c r="L118" s="10">
        <v>91.5</v>
      </c>
      <c r="M118" s="8"/>
      <c r="N118" s="32">
        <v>91.5</v>
      </c>
      <c r="O118" s="43"/>
      <c r="P118" s="8"/>
    </row>
    <row r="119" spans="1:16" ht="60.75" customHeight="1" thickBot="1" x14ac:dyDescent="0.3">
      <c r="A119" s="7">
        <f t="shared" si="1"/>
        <v>113</v>
      </c>
      <c r="B119" s="8" t="s">
        <v>967</v>
      </c>
      <c r="C119" s="8" t="s">
        <v>968</v>
      </c>
      <c r="D119" s="8">
        <v>44000000</v>
      </c>
      <c r="E119" s="8" t="s">
        <v>1052</v>
      </c>
      <c r="F119" s="8"/>
      <c r="G119" s="8" t="s">
        <v>969</v>
      </c>
      <c r="H119" s="8" t="s">
        <v>21</v>
      </c>
      <c r="I119" s="8" t="s">
        <v>970</v>
      </c>
      <c r="J119" s="9">
        <v>44118</v>
      </c>
      <c r="K119" s="13" t="s">
        <v>1074</v>
      </c>
      <c r="L119" s="10">
        <v>189.8</v>
      </c>
      <c r="M119" s="8"/>
      <c r="N119" s="32">
        <v>189.8</v>
      </c>
      <c r="O119" s="43"/>
      <c r="P119" s="8"/>
    </row>
    <row r="120" spans="1:16" ht="60.75" customHeight="1" thickBot="1" x14ac:dyDescent="0.3">
      <c r="A120" s="7">
        <f t="shared" si="1"/>
        <v>114</v>
      </c>
      <c r="B120" s="8" t="s">
        <v>909</v>
      </c>
      <c r="C120" s="8" t="s">
        <v>971</v>
      </c>
      <c r="D120" s="8">
        <v>44000000</v>
      </c>
      <c r="E120" s="8" t="s">
        <v>1060</v>
      </c>
      <c r="F120" s="8"/>
      <c r="G120" s="8" t="s">
        <v>962</v>
      </c>
      <c r="H120" s="8" t="s">
        <v>21</v>
      </c>
      <c r="I120" s="8" t="s">
        <v>800</v>
      </c>
      <c r="J120" s="9">
        <v>44098</v>
      </c>
      <c r="K120" s="13" t="s">
        <v>1074</v>
      </c>
      <c r="L120" s="10">
        <v>26.23</v>
      </c>
      <c r="M120" s="8"/>
      <c r="N120" s="32">
        <v>26.23</v>
      </c>
      <c r="O120" s="43"/>
      <c r="P120" s="8"/>
    </row>
    <row r="121" spans="1:16" ht="60.75" customHeight="1" thickBot="1" x14ac:dyDescent="0.3">
      <c r="A121" s="7">
        <f t="shared" si="1"/>
        <v>115</v>
      </c>
      <c r="B121" s="8" t="s">
        <v>950</v>
      </c>
      <c r="C121" s="8" t="s">
        <v>951</v>
      </c>
      <c r="D121" s="8" t="s">
        <v>1063</v>
      </c>
      <c r="E121" s="8" t="s">
        <v>1060</v>
      </c>
      <c r="F121" s="8"/>
      <c r="G121" s="8" t="s">
        <v>972</v>
      </c>
      <c r="H121" s="8" t="s">
        <v>21</v>
      </c>
      <c r="I121" s="8" t="s">
        <v>849</v>
      </c>
      <c r="J121" s="9">
        <v>44112</v>
      </c>
      <c r="K121" s="13" t="s">
        <v>1074</v>
      </c>
      <c r="L121" s="10">
        <v>137.88999999999999</v>
      </c>
      <c r="M121" s="8"/>
      <c r="N121" s="32">
        <v>137.88999999999999</v>
      </c>
      <c r="O121" s="43"/>
      <c r="P121" s="8"/>
    </row>
    <row r="122" spans="1:16" ht="60.75" customHeight="1" thickBot="1" x14ac:dyDescent="0.3">
      <c r="A122" s="7">
        <f t="shared" si="1"/>
        <v>116</v>
      </c>
      <c r="B122" s="8" t="s">
        <v>973</v>
      </c>
      <c r="C122" s="8" t="s">
        <v>882</v>
      </c>
      <c r="D122" s="8">
        <v>80590000</v>
      </c>
      <c r="E122" s="8" t="s">
        <v>1053</v>
      </c>
      <c r="F122" s="8"/>
      <c r="G122" s="8" t="s">
        <v>974</v>
      </c>
      <c r="H122" s="8" t="s">
        <v>21</v>
      </c>
      <c r="I122" s="8" t="s">
        <v>975</v>
      </c>
      <c r="J122" s="9">
        <v>44106</v>
      </c>
      <c r="K122" s="13" t="s">
        <v>1074</v>
      </c>
      <c r="L122" s="10">
        <v>45</v>
      </c>
      <c r="M122" s="8"/>
      <c r="N122" s="43"/>
      <c r="O122" s="36">
        <v>45</v>
      </c>
      <c r="P122" s="8"/>
    </row>
    <row r="123" spans="1:16" ht="60.75" customHeight="1" thickBot="1" x14ac:dyDescent="0.3">
      <c r="A123" s="7">
        <f t="shared" si="1"/>
        <v>117</v>
      </c>
      <c r="B123" s="8" t="s">
        <v>811</v>
      </c>
      <c r="C123" s="8" t="s">
        <v>976</v>
      </c>
      <c r="D123" s="8">
        <v>64200000</v>
      </c>
      <c r="E123" s="8" t="s">
        <v>1053</v>
      </c>
      <c r="F123" s="8"/>
      <c r="G123" s="8" t="s">
        <v>977</v>
      </c>
      <c r="H123" s="8" t="s">
        <v>21</v>
      </c>
      <c r="I123" s="8" t="s">
        <v>877</v>
      </c>
      <c r="J123" s="9">
        <v>44104</v>
      </c>
      <c r="K123" s="13" t="s">
        <v>1074</v>
      </c>
      <c r="L123" s="10">
        <v>11.2</v>
      </c>
      <c r="M123" s="8"/>
      <c r="N123" s="43"/>
      <c r="O123" s="36">
        <v>11.2</v>
      </c>
      <c r="P123" s="8"/>
    </row>
    <row r="124" spans="1:16" ht="60.75" customHeight="1" thickBot="1" x14ac:dyDescent="0.3">
      <c r="A124" s="7">
        <f t="shared" si="1"/>
        <v>118</v>
      </c>
      <c r="B124" s="8" t="s">
        <v>978</v>
      </c>
      <c r="C124" s="8" t="s">
        <v>767</v>
      </c>
      <c r="D124" s="8">
        <v>79500000</v>
      </c>
      <c r="E124" s="8" t="s">
        <v>1052</v>
      </c>
      <c r="F124" s="8"/>
      <c r="G124" s="8" t="s">
        <v>979</v>
      </c>
      <c r="H124" s="8" t="s">
        <v>21</v>
      </c>
      <c r="I124" s="8" t="s">
        <v>980</v>
      </c>
      <c r="J124" s="9">
        <v>44104</v>
      </c>
      <c r="K124" s="13" t="s">
        <v>1074</v>
      </c>
      <c r="L124" s="10">
        <v>117.37</v>
      </c>
      <c r="M124" s="8"/>
      <c r="N124" s="43"/>
      <c r="O124" s="36">
        <v>117.37</v>
      </c>
      <c r="P124" s="8"/>
    </row>
    <row r="125" spans="1:16" ht="60.75" customHeight="1" thickBot="1" x14ac:dyDescent="0.3">
      <c r="A125" s="7">
        <f t="shared" si="1"/>
        <v>119</v>
      </c>
      <c r="B125" s="8" t="s">
        <v>1087</v>
      </c>
      <c r="C125" s="8" t="s">
        <v>767</v>
      </c>
      <c r="D125" s="8">
        <v>85100000</v>
      </c>
      <c r="E125" s="8" t="s">
        <v>1052</v>
      </c>
      <c r="F125" s="8"/>
      <c r="G125" s="8" t="s">
        <v>981</v>
      </c>
      <c r="H125" s="8" t="s">
        <v>21</v>
      </c>
      <c r="I125" s="8" t="s">
        <v>826</v>
      </c>
      <c r="J125" s="9">
        <v>44104</v>
      </c>
      <c r="K125" s="13" t="s">
        <v>1074</v>
      </c>
      <c r="L125" s="10">
        <v>-11.04</v>
      </c>
      <c r="M125" s="8"/>
      <c r="N125" s="32">
        <v>-11.04</v>
      </c>
      <c r="O125" s="43"/>
      <c r="P125" s="8"/>
    </row>
    <row r="126" spans="1:16" ht="60.75" customHeight="1" thickBot="1" x14ac:dyDescent="0.3">
      <c r="A126" s="7">
        <f t="shared" si="1"/>
        <v>120</v>
      </c>
      <c r="B126" s="8" t="s">
        <v>1065</v>
      </c>
      <c r="C126" s="8" t="s">
        <v>982</v>
      </c>
      <c r="D126" s="8">
        <v>45453000</v>
      </c>
      <c r="E126" s="8" t="s">
        <v>1052</v>
      </c>
      <c r="F126" s="8"/>
      <c r="G126" s="8" t="s">
        <v>983</v>
      </c>
      <c r="H126" s="8" t="s">
        <v>21</v>
      </c>
      <c r="I126" s="8" t="s">
        <v>959</v>
      </c>
      <c r="J126" s="9">
        <v>44116</v>
      </c>
      <c r="K126" s="13" t="s">
        <v>1074</v>
      </c>
      <c r="L126" s="10">
        <v>2940.28</v>
      </c>
      <c r="M126" s="8"/>
      <c r="N126" s="32"/>
      <c r="O126" s="43"/>
      <c r="P126" s="51">
        <v>2940.28</v>
      </c>
    </row>
    <row r="127" spans="1:16" ht="60.75" customHeight="1" thickBot="1" x14ac:dyDescent="0.3">
      <c r="A127" s="7">
        <f t="shared" si="1"/>
        <v>121</v>
      </c>
      <c r="B127" s="8" t="s">
        <v>984</v>
      </c>
      <c r="C127" s="8" t="s">
        <v>844</v>
      </c>
      <c r="D127" s="8">
        <v>80590000</v>
      </c>
      <c r="E127" s="8" t="s">
        <v>1053</v>
      </c>
      <c r="F127" s="8"/>
      <c r="G127" s="8" t="s">
        <v>985</v>
      </c>
      <c r="H127" s="8" t="s">
        <v>21</v>
      </c>
      <c r="I127" s="8" t="s">
        <v>809</v>
      </c>
      <c r="J127" s="9">
        <v>44119</v>
      </c>
      <c r="K127" s="13" t="s">
        <v>1074</v>
      </c>
      <c r="L127" s="10">
        <v>490</v>
      </c>
      <c r="M127" s="8"/>
      <c r="N127" s="43"/>
      <c r="O127" s="36">
        <v>490</v>
      </c>
      <c r="P127" s="8"/>
    </row>
    <row r="128" spans="1:16" ht="60.75" customHeight="1" thickBot="1" x14ac:dyDescent="0.3">
      <c r="A128" s="7">
        <f t="shared" si="1"/>
        <v>122</v>
      </c>
      <c r="B128" s="8" t="s">
        <v>986</v>
      </c>
      <c r="C128" s="8" t="s">
        <v>987</v>
      </c>
      <c r="D128" s="8">
        <v>60000000</v>
      </c>
      <c r="E128" s="8" t="s">
        <v>1057</v>
      </c>
      <c r="F128" s="8"/>
      <c r="G128" s="8" t="s">
        <v>988</v>
      </c>
      <c r="H128" s="8" t="s">
        <v>21</v>
      </c>
      <c r="I128" s="8" t="s">
        <v>989</v>
      </c>
      <c r="J128" s="9">
        <v>44130</v>
      </c>
      <c r="K128" s="13" t="s">
        <v>1074</v>
      </c>
      <c r="L128" s="10">
        <v>326.7</v>
      </c>
      <c r="M128" s="8"/>
      <c r="N128" s="43"/>
      <c r="O128" s="36">
        <v>326.7</v>
      </c>
      <c r="P128" s="8"/>
    </row>
    <row r="129" spans="1:16" ht="60.75" customHeight="1" thickBot="1" x14ac:dyDescent="0.3">
      <c r="A129" s="7">
        <f t="shared" si="1"/>
        <v>123</v>
      </c>
      <c r="B129" s="8" t="s">
        <v>950</v>
      </c>
      <c r="C129" s="8" t="s">
        <v>951</v>
      </c>
      <c r="D129" s="8">
        <v>37000000</v>
      </c>
      <c r="E129" s="8" t="s">
        <v>1061</v>
      </c>
      <c r="F129" s="8"/>
      <c r="G129" s="8" t="s">
        <v>990</v>
      </c>
      <c r="H129" s="8" t="s">
        <v>21</v>
      </c>
      <c r="I129" s="8" t="s">
        <v>164</v>
      </c>
      <c r="J129" s="9">
        <v>44127</v>
      </c>
      <c r="K129" s="13" t="s">
        <v>1074</v>
      </c>
      <c r="L129" s="10">
        <v>303.37</v>
      </c>
      <c r="M129" s="8"/>
      <c r="N129" s="32">
        <v>303.37</v>
      </c>
      <c r="O129" s="43"/>
      <c r="P129" s="8"/>
    </row>
    <row r="130" spans="1:16" ht="60.75" customHeight="1" thickBot="1" x14ac:dyDescent="0.3">
      <c r="A130" s="7">
        <f t="shared" si="1"/>
        <v>124</v>
      </c>
      <c r="B130" s="8" t="s">
        <v>1087</v>
      </c>
      <c r="C130" s="8" t="s">
        <v>844</v>
      </c>
      <c r="D130" s="8">
        <v>85100000</v>
      </c>
      <c r="E130" s="8" t="s">
        <v>1052</v>
      </c>
      <c r="F130" s="8"/>
      <c r="G130" s="8" t="s">
        <v>991</v>
      </c>
      <c r="H130" s="8" t="s">
        <v>21</v>
      </c>
      <c r="I130" s="8" t="s">
        <v>826</v>
      </c>
      <c r="J130" s="9">
        <v>44134</v>
      </c>
      <c r="K130" s="13" t="s">
        <v>1074</v>
      </c>
      <c r="L130" s="10">
        <v>126.92</v>
      </c>
      <c r="M130" s="8"/>
      <c r="N130" s="43"/>
      <c r="O130" s="36">
        <v>126.92</v>
      </c>
      <c r="P130" s="8"/>
    </row>
    <row r="131" spans="1:16" ht="60.75" customHeight="1" thickBot="1" x14ac:dyDescent="0.3">
      <c r="A131" s="7">
        <f t="shared" si="1"/>
        <v>125</v>
      </c>
      <c r="B131" s="8" t="s">
        <v>837</v>
      </c>
      <c r="C131" s="8" t="s">
        <v>933</v>
      </c>
      <c r="D131" s="8">
        <v>64200000</v>
      </c>
      <c r="E131" s="8" t="s">
        <v>1052</v>
      </c>
      <c r="F131" s="8"/>
      <c r="G131" s="8" t="s">
        <v>992</v>
      </c>
      <c r="H131" s="8" t="s">
        <v>21</v>
      </c>
      <c r="I131" s="8" t="s">
        <v>898</v>
      </c>
      <c r="J131" s="9">
        <v>44135</v>
      </c>
      <c r="K131" s="13" t="s">
        <v>1074</v>
      </c>
      <c r="L131" s="10">
        <v>30.25</v>
      </c>
      <c r="M131" s="8"/>
      <c r="N131" s="43"/>
      <c r="O131" s="36">
        <v>30.25</v>
      </c>
      <c r="P131" s="8"/>
    </row>
    <row r="132" spans="1:16" ht="60.75" customHeight="1" thickBot="1" x14ac:dyDescent="0.3">
      <c r="A132" s="7">
        <f t="shared" si="1"/>
        <v>126</v>
      </c>
      <c r="B132" s="8" t="s">
        <v>993</v>
      </c>
      <c r="C132" s="8" t="s">
        <v>994</v>
      </c>
      <c r="D132" s="8">
        <v>79500000</v>
      </c>
      <c r="E132" s="8" t="s">
        <v>1052</v>
      </c>
      <c r="F132" s="8"/>
      <c r="G132" s="8" t="s">
        <v>995</v>
      </c>
      <c r="H132" s="8" t="s">
        <v>21</v>
      </c>
      <c r="I132" s="8" t="s">
        <v>996</v>
      </c>
      <c r="J132" s="9">
        <v>44140</v>
      </c>
      <c r="K132" s="13" t="s">
        <v>1074</v>
      </c>
      <c r="L132" s="10">
        <v>290.39999999999998</v>
      </c>
      <c r="M132" s="8"/>
      <c r="N132" s="43"/>
      <c r="O132" s="36">
        <v>290.39999999999998</v>
      </c>
      <c r="P132" s="8"/>
    </row>
    <row r="133" spans="1:16" ht="60.75" customHeight="1" thickBot="1" x14ac:dyDescent="0.3">
      <c r="A133" s="7">
        <f t="shared" si="1"/>
        <v>127</v>
      </c>
      <c r="B133" s="8" t="s">
        <v>997</v>
      </c>
      <c r="C133" s="8" t="s">
        <v>933</v>
      </c>
      <c r="D133" s="8">
        <v>80590000</v>
      </c>
      <c r="E133" s="8" t="s">
        <v>1052</v>
      </c>
      <c r="F133" s="8"/>
      <c r="G133" s="8" t="s">
        <v>998</v>
      </c>
      <c r="H133" s="8" t="s">
        <v>21</v>
      </c>
      <c r="I133" s="8" t="s">
        <v>999</v>
      </c>
      <c r="J133" s="9">
        <v>44138</v>
      </c>
      <c r="K133" s="13" t="s">
        <v>1074</v>
      </c>
      <c r="L133" s="10">
        <v>520</v>
      </c>
      <c r="M133" s="8"/>
      <c r="N133" s="43"/>
      <c r="O133" s="36">
        <v>520</v>
      </c>
      <c r="P133" s="8"/>
    </row>
    <row r="134" spans="1:16" ht="60.75" customHeight="1" thickBot="1" x14ac:dyDescent="0.3">
      <c r="A134" s="7">
        <f t="shared" si="1"/>
        <v>128</v>
      </c>
      <c r="B134" s="8" t="s">
        <v>1000</v>
      </c>
      <c r="C134" s="8" t="s">
        <v>955</v>
      </c>
      <c r="D134" s="8">
        <v>39100000</v>
      </c>
      <c r="E134" s="8" t="s">
        <v>1052</v>
      </c>
      <c r="F134" s="8"/>
      <c r="G134" s="8" t="s">
        <v>1001</v>
      </c>
      <c r="H134" s="8" t="s">
        <v>21</v>
      </c>
      <c r="I134" s="8" t="s">
        <v>957</v>
      </c>
      <c r="J134" s="9">
        <v>44151</v>
      </c>
      <c r="K134" s="13" t="s">
        <v>1074</v>
      </c>
      <c r="L134" s="10">
        <v>281.60000000000002</v>
      </c>
      <c r="M134" s="8"/>
      <c r="N134" s="32">
        <v>281.60000000000002</v>
      </c>
      <c r="O134" s="43"/>
      <c r="P134" s="8"/>
    </row>
    <row r="135" spans="1:16" ht="60.75" customHeight="1" thickBot="1" x14ac:dyDescent="0.3">
      <c r="A135" s="7">
        <f t="shared" si="1"/>
        <v>129</v>
      </c>
      <c r="B135" s="8" t="s">
        <v>811</v>
      </c>
      <c r="C135" s="8" t="s">
        <v>844</v>
      </c>
      <c r="D135" s="8">
        <v>64200000</v>
      </c>
      <c r="E135" s="8" t="s">
        <v>1052</v>
      </c>
      <c r="F135" s="8"/>
      <c r="G135" s="8" t="s">
        <v>1002</v>
      </c>
      <c r="H135" s="8" t="s">
        <v>21</v>
      </c>
      <c r="I135" s="8" t="s">
        <v>877</v>
      </c>
      <c r="J135" s="9">
        <v>44135</v>
      </c>
      <c r="K135" s="13" t="s">
        <v>1074</v>
      </c>
      <c r="L135" s="10">
        <v>22.4</v>
      </c>
      <c r="M135" s="8"/>
      <c r="N135" s="43"/>
      <c r="O135" s="36">
        <v>22.4</v>
      </c>
      <c r="P135" s="8"/>
    </row>
    <row r="136" spans="1:16" ht="60.75" customHeight="1" thickBot="1" x14ac:dyDescent="0.3">
      <c r="A136" s="7">
        <f t="shared" si="1"/>
        <v>130</v>
      </c>
      <c r="B136" s="8" t="s">
        <v>887</v>
      </c>
      <c r="C136" s="8" t="s">
        <v>951</v>
      </c>
      <c r="D136" s="8" t="s">
        <v>1080</v>
      </c>
      <c r="E136" s="8" t="s">
        <v>1052</v>
      </c>
      <c r="F136" s="8"/>
      <c r="G136" s="8" t="s">
        <v>1004</v>
      </c>
      <c r="H136" s="8" t="s">
        <v>21</v>
      </c>
      <c r="I136" s="8" t="s">
        <v>1003</v>
      </c>
      <c r="J136" s="9">
        <v>44173</v>
      </c>
      <c r="K136" s="8" t="s">
        <v>1074</v>
      </c>
      <c r="L136" s="10">
        <v>6889.96</v>
      </c>
      <c r="M136" s="8"/>
      <c r="N136" s="32">
        <v>6889.96</v>
      </c>
      <c r="O136" s="43"/>
      <c r="P136" s="8"/>
    </row>
    <row r="137" spans="1:16" ht="60.75" customHeight="1" thickBot="1" x14ac:dyDescent="0.3">
      <c r="A137" s="7">
        <f t="shared" si="1"/>
        <v>131</v>
      </c>
      <c r="B137" s="8" t="s">
        <v>1005</v>
      </c>
      <c r="C137" s="8" t="s">
        <v>1008</v>
      </c>
      <c r="D137" s="8">
        <v>50800000</v>
      </c>
      <c r="E137" s="8" t="s">
        <v>1052</v>
      </c>
      <c r="F137" s="8"/>
      <c r="G137" s="8" t="s">
        <v>1006</v>
      </c>
      <c r="H137" s="8" t="s">
        <v>21</v>
      </c>
      <c r="I137" s="8" t="s">
        <v>1007</v>
      </c>
      <c r="J137" s="9">
        <v>44154</v>
      </c>
      <c r="K137" s="8" t="s">
        <v>1074</v>
      </c>
      <c r="L137" s="10">
        <v>826.45</v>
      </c>
      <c r="M137" s="8"/>
      <c r="N137" s="32">
        <v>826.45</v>
      </c>
      <c r="O137" s="43"/>
      <c r="P137" s="8"/>
    </row>
    <row r="138" spans="1:16" ht="60.75" customHeight="1" thickBot="1" x14ac:dyDescent="0.3">
      <c r="A138" s="7">
        <f t="shared" si="1"/>
        <v>132</v>
      </c>
      <c r="B138" s="8" t="s">
        <v>1005</v>
      </c>
      <c r="C138" s="8" t="s">
        <v>1008</v>
      </c>
      <c r="D138" s="8">
        <v>50800000</v>
      </c>
      <c r="E138" s="8" t="s">
        <v>1052</v>
      </c>
      <c r="F138" s="8"/>
      <c r="G138" s="8" t="s">
        <v>1009</v>
      </c>
      <c r="H138" s="8" t="s">
        <v>21</v>
      </c>
      <c r="I138" s="8" t="s">
        <v>1007</v>
      </c>
      <c r="J138" s="9">
        <v>44154</v>
      </c>
      <c r="K138" s="8" t="s">
        <v>1074</v>
      </c>
      <c r="L138" s="10">
        <v>895.4</v>
      </c>
      <c r="M138" s="8"/>
      <c r="N138" s="32">
        <v>895.4</v>
      </c>
      <c r="O138" s="43"/>
      <c r="P138" s="8"/>
    </row>
    <row r="139" spans="1:16" ht="60.75" customHeight="1" thickBot="1" x14ac:dyDescent="0.3">
      <c r="A139" s="7">
        <f t="shared" si="1"/>
        <v>133</v>
      </c>
      <c r="B139" s="8" t="s">
        <v>1072</v>
      </c>
      <c r="C139" s="8" t="s">
        <v>1010</v>
      </c>
      <c r="D139" s="8" t="s">
        <v>1063</v>
      </c>
      <c r="E139" s="8" t="s">
        <v>1052</v>
      </c>
      <c r="F139" s="8"/>
      <c r="G139" s="8" t="s">
        <v>1011</v>
      </c>
      <c r="H139" s="8" t="s">
        <v>21</v>
      </c>
      <c r="I139" s="8" t="s">
        <v>1012</v>
      </c>
      <c r="J139" s="9">
        <v>44152</v>
      </c>
      <c r="K139" s="8" t="s">
        <v>1074</v>
      </c>
      <c r="L139" s="10">
        <v>42.51</v>
      </c>
      <c r="M139" s="8"/>
      <c r="N139" s="32">
        <v>42.51</v>
      </c>
      <c r="O139" s="43"/>
      <c r="P139" s="8"/>
    </row>
    <row r="140" spans="1:16" ht="60.75" customHeight="1" thickBot="1" x14ac:dyDescent="0.3">
      <c r="A140" s="7">
        <f t="shared" si="1"/>
        <v>134</v>
      </c>
      <c r="B140" s="8" t="s">
        <v>1013</v>
      </c>
      <c r="C140" s="8" t="s">
        <v>1014</v>
      </c>
      <c r="D140" s="8">
        <v>50800000</v>
      </c>
      <c r="E140" s="8" t="s">
        <v>1052</v>
      </c>
      <c r="F140" s="8"/>
      <c r="G140" s="8" t="s">
        <v>1015</v>
      </c>
      <c r="H140" s="8" t="s">
        <v>21</v>
      </c>
      <c r="I140" s="8" t="s">
        <v>1016</v>
      </c>
      <c r="J140" s="9">
        <v>44155</v>
      </c>
      <c r="K140" s="8" t="s">
        <v>1074</v>
      </c>
      <c r="L140" s="10">
        <v>180</v>
      </c>
      <c r="M140" s="8"/>
      <c r="N140" s="32">
        <v>180</v>
      </c>
      <c r="O140" s="43"/>
      <c r="P140" s="8"/>
    </row>
    <row r="141" spans="1:16" ht="60.75" customHeight="1" thickBot="1" x14ac:dyDescent="0.3">
      <c r="A141" s="7">
        <f t="shared" si="1"/>
        <v>135</v>
      </c>
      <c r="B141" s="8" t="s">
        <v>728</v>
      </c>
      <c r="C141" s="8" t="s">
        <v>844</v>
      </c>
      <c r="D141" s="8">
        <v>90670000</v>
      </c>
      <c r="E141" s="8" t="s">
        <v>1053</v>
      </c>
      <c r="F141" s="8"/>
      <c r="G141" s="8" t="s">
        <v>1017</v>
      </c>
      <c r="H141" s="8" t="s">
        <v>21</v>
      </c>
      <c r="I141" s="8" t="s">
        <v>870</v>
      </c>
      <c r="J141" s="9">
        <v>44154</v>
      </c>
      <c r="K141" s="8" t="s">
        <v>1074</v>
      </c>
      <c r="L141" s="10">
        <v>39</v>
      </c>
      <c r="M141" s="8"/>
      <c r="N141" s="43"/>
      <c r="O141" s="36">
        <v>39</v>
      </c>
      <c r="P141" s="8"/>
    </row>
    <row r="142" spans="1:16" ht="60.75" customHeight="1" thickBot="1" x14ac:dyDescent="0.3">
      <c r="A142" s="7">
        <f t="shared" ref="A142:A175" si="2">A141+1</f>
        <v>136</v>
      </c>
      <c r="B142" s="8" t="s">
        <v>1018</v>
      </c>
      <c r="C142" s="8" t="s">
        <v>955</v>
      </c>
      <c r="D142" s="8">
        <v>44000000</v>
      </c>
      <c r="E142" s="8" t="s">
        <v>1052</v>
      </c>
      <c r="F142" s="8"/>
      <c r="G142" s="8" t="s">
        <v>1019</v>
      </c>
      <c r="H142" s="8" t="s">
        <v>21</v>
      </c>
      <c r="I142" s="8" t="s">
        <v>315</v>
      </c>
      <c r="J142" s="9">
        <v>44159</v>
      </c>
      <c r="K142" s="8" t="s">
        <v>1074</v>
      </c>
      <c r="L142" s="10">
        <v>106.47</v>
      </c>
      <c r="M142" s="8"/>
      <c r="N142" s="32">
        <v>106.47</v>
      </c>
      <c r="O142" s="43"/>
      <c r="P142" s="8"/>
    </row>
    <row r="143" spans="1:16" ht="60.75" customHeight="1" thickBot="1" x14ac:dyDescent="0.3">
      <c r="A143" s="7">
        <f t="shared" si="2"/>
        <v>137</v>
      </c>
      <c r="B143" s="8" t="s">
        <v>785</v>
      </c>
      <c r="C143" s="8" t="s">
        <v>1020</v>
      </c>
      <c r="D143" s="8">
        <v>44000000</v>
      </c>
      <c r="E143" s="8" t="s">
        <v>1052</v>
      </c>
      <c r="F143" s="8"/>
      <c r="G143" s="8" t="s">
        <v>1021</v>
      </c>
      <c r="H143" s="8" t="s">
        <v>21</v>
      </c>
      <c r="I143" s="8" t="s">
        <v>788</v>
      </c>
      <c r="J143" s="9">
        <v>44160</v>
      </c>
      <c r="K143" s="8" t="s">
        <v>1074</v>
      </c>
      <c r="L143" s="10">
        <v>29.62</v>
      </c>
      <c r="M143" s="8"/>
      <c r="N143" s="31">
        <v>29.62</v>
      </c>
      <c r="O143" s="43"/>
      <c r="P143" s="8"/>
    </row>
    <row r="144" spans="1:16" ht="60.75" customHeight="1" thickBot="1" x14ac:dyDescent="0.3">
      <c r="A144" s="7">
        <f t="shared" si="2"/>
        <v>138</v>
      </c>
      <c r="B144" s="8" t="s">
        <v>299</v>
      </c>
      <c r="C144" s="8" t="s">
        <v>50</v>
      </c>
      <c r="D144" s="8">
        <v>44000000</v>
      </c>
      <c r="E144" s="8" t="s">
        <v>1052</v>
      </c>
      <c r="F144" s="8"/>
      <c r="G144" s="8" t="s">
        <v>369</v>
      </c>
      <c r="H144" s="8" t="s">
        <v>21</v>
      </c>
      <c r="I144" s="8" t="s">
        <v>52</v>
      </c>
      <c r="J144" s="8" t="s">
        <v>370</v>
      </c>
      <c r="K144" s="8" t="s">
        <v>1074</v>
      </c>
      <c r="L144" s="10">
        <v>84.77</v>
      </c>
      <c r="M144" s="8"/>
      <c r="N144" s="32">
        <v>84.77</v>
      </c>
      <c r="O144" s="43"/>
      <c r="P144" s="8"/>
    </row>
    <row r="145" spans="1:16" ht="60.75" customHeight="1" thickBot="1" x14ac:dyDescent="0.3">
      <c r="A145" s="7">
        <f t="shared" si="2"/>
        <v>139</v>
      </c>
      <c r="B145" s="8" t="s">
        <v>1068</v>
      </c>
      <c r="C145" s="8" t="s">
        <v>1008</v>
      </c>
      <c r="D145" s="8">
        <v>39220000</v>
      </c>
      <c r="E145" s="8" t="s">
        <v>1052</v>
      </c>
      <c r="F145" s="8"/>
      <c r="G145" s="8" t="s">
        <v>1022</v>
      </c>
      <c r="H145" s="8" t="s">
        <v>21</v>
      </c>
      <c r="I145" s="8" t="s">
        <v>1023</v>
      </c>
      <c r="J145" s="9">
        <v>44186</v>
      </c>
      <c r="K145" s="8" t="s">
        <v>1074</v>
      </c>
      <c r="L145" s="10">
        <v>1266.83</v>
      </c>
      <c r="M145" s="8"/>
      <c r="N145" s="31">
        <v>1266.83</v>
      </c>
      <c r="O145" s="43"/>
      <c r="P145" s="8"/>
    </row>
    <row r="146" spans="1:16" ht="60.75" customHeight="1" thickBot="1" x14ac:dyDescent="0.3">
      <c r="A146" s="7">
        <f t="shared" si="2"/>
        <v>140</v>
      </c>
      <c r="B146" s="8" t="s">
        <v>299</v>
      </c>
      <c r="C146" s="8" t="s">
        <v>1024</v>
      </c>
      <c r="D146" s="8">
        <v>44000000</v>
      </c>
      <c r="E146" s="8" t="s">
        <v>1052</v>
      </c>
      <c r="F146" s="8"/>
      <c r="G146" s="8" t="s">
        <v>1025</v>
      </c>
      <c r="H146" s="8" t="s">
        <v>21</v>
      </c>
      <c r="I146" s="8" t="s">
        <v>52</v>
      </c>
      <c r="J146" s="9">
        <v>44167</v>
      </c>
      <c r="K146" s="8" t="s">
        <v>1074</v>
      </c>
      <c r="L146" s="10">
        <v>129.38999999999999</v>
      </c>
      <c r="M146" s="8"/>
      <c r="N146" s="32">
        <v>129.38999999999999</v>
      </c>
      <c r="O146" s="43"/>
      <c r="P146" s="8"/>
    </row>
    <row r="147" spans="1:16" ht="60.75" customHeight="1" thickBot="1" x14ac:dyDescent="0.3">
      <c r="A147" s="7">
        <f t="shared" si="2"/>
        <v>141</v>
      </c>
      <c r="B147" s="8" t="s">
        <v>811</v>
      </c>
      <c r="C147" s="8" t="s">
        <v>844</v>
      </c>
      <c r="D147" s="8">
        <v>64200000</v>
      </c>
      <c r="E147" s="8" t="s">
        <v>1052</v>
      </c>
      <c r="F147" s="8"/>
      <c r="G147" s="8" t="s">
        <v>1026</v>
      </c>
      <c r="H147" s="8" t="s">
        <v>21</v>
      </c>
      <c r="I147" s="8" t="s">
        <v>877</v>
      </c>
      <c r="J147" s="9">
        <v>44165</v>
      </c>
      <c r="K147" s="8" t="s">
        <v>1074</v>
      </c>
      <c r="L147" s="10">
        <v>11.2</v>
      </c>
      <c r="M147" s="8"/>
      <c r="N147" s="43"/>
      <c r="O147" s="36">
        <v>11.2</v>
      </c>
      <c r="P147" s="8"/>
    </row>
    <row r="148" spans="1:16" ht="60.75" customHeight="1" thickBot="1" x14ac:dyDescent="0.3">
      <c r="A148" s="7">
        <f t="shared" si="2"/>
        <v>142</v>
      </c>
      <c r="B148" s="8" t="s">
        <v>837</v>
      </c>
      <c r="C148" s="8" t="s">
        <v>1027</v>
      </c>
      <c r="D148" s="8">
        <v>64200000</v>
      </c>
      <c r="E148" s="8" t="s">
        <v>1055</v>
      </c>
      <c r="F148" s="8"/>
      <c r="G148" s="8" t="s">
        <v>1028</v>
      </c>
      <c r="H148" s="8" t="s">
        <v>21</v>
      </c>
      <c r="I148" s="8" t="s">
        <v>898</v>
      </c>
      <c r="J148" s="9">
        <v>44165</v>
      </c>
      <c r="K148" s="8" t="s">
        <v>1074</v>
      </c>
      <c r="L148" s="10">
        <v>30.25</v>
      </c>
      <c r="M148" s="8"/>
      <c r="N148" s="43"/>
      <c r="O148" s="36">
        <v>30.25</v>
      </c>
      <c r="P148" s="8"/>
    </row>
    <row r="149" spans="1:16" ht="60.75" customHeight="1" thickBot="1" x14ac:dyDescent="0.3">
      <c r="A149" s="7">
        <f t="shared" si="2"/>
        <v>143</v>
      </c>
      <c r="B149" s="8" t="s">
        <v>1029</v>
      </c>
      <c r="C149" s="8" t="s">
        <v>951</v>
      </c>
      <c r="D149" s="8" t="s">
        <v>1080</v>
      </c>
      <c r="E149" s="8" t="s">
        <v>1052</v>
      </c>
      <c r="F149" s="8"/>
      <c r="G149" s="8" t="s">
        <v>1030</v>
      </c>
      <c r="H149" s="8" t="s">
        <v>21</v>
      </c>
      <c r="I149" s="8" t="s">
        <v>1031</v>
      </c>
      <c r="J149" s="9">
        <v>44175</v>
      </c>
      <c r="K149" s="8" t="s">
        <v>1074</v>
      </c>
      <c r="L149" s="10">
        <v>119.45</v>
      </c>
      <c r="M149" s="8"/>
      <c r="N149" s="32">
        <v>119.45</v>
      </c>
      <c r="O149" s="43"/>
      <c r="P149" s="8"/>
    </row>
    <row r="150" spans="1:16" ht="60.75" customHeight="1" thickBot="1" x14ac:dyDescent="0.3">
      <c r="A150" s="7">
        <f t="shared" si="2"/>
        <v>144</v>
      </c>
      <c r="B150" s="8" t="s">
        <v>909</v>
      </c>
      <c r="C150" s="8" t="s">
        <v>1032</v>
      </c>
      <c r="D150" s="8">
        <v>44000000</v>
      </c>
      <c r="E150" s="8" t="s">
        <v>1052</v>
      </c>
      <c r="F150" s="8"/>
      <c r="G150" s="8" t="s">
        <v>1033</v>
      </c>
      <c r="H150" s="8" t="s">
        <v>21</v>
      </c>
      <c r="I150" s="8" t="s">
        <v>319</v>
      </c>
      <c r="J150" s="8" t="s">
        <v>1034</v>
      </c>
      <c r="K150" s="8" t="s">
        <v>1074</v>
      </c>
      <c r="L150" s="10">
        <v>32.57</v>
      </c>
      <c r="M150" s="8"/>
      <c r="N150" s="32">
        <v>32.57</v>
      </c>
      <c r="O150" s="43"/>
      <c r="P150" s="8"/>
    </row>
    <row r="151" spans="1:16" ht="60.75" customHeight="1" thickBot="1" x14ac:dyDescent="0.3">
      <c r="A151" s="7">
        <f t="shared" si="2"/>
        <v>145</v>
      </c>
      <c r="B151" s="8" t="s">
        <v>1035</v>
      </c>
      <c r="C151" s="8" t="s">
        <v>1036</v>
      </c>
      <c r="D151" s="8">
        <v>44000000</v>
      </c>
      <c r="E151" s="8" t="s">
        <v>1052</v>
      </c>
      <c r="F151" s="8"/>
      <c r="G151" s="8" t="s">
        <v>1037</v>
      </c>
      <c r="H151" s="8" t="s">
        <v>21</v>
      </c>
      <c r="I151" s="8" t="s">
        <v>1038</v>
      </c>
      <c r="J151" s="9">
        <v>44180</v>
      </c>
      <c r="K151" s="8" t="s">
        <v>1074</v>
      </c>
      <c r="L151" s="10">
        <v>200</v>
      </c>
      <c r="M151" s="8"/>
      <c r="N151" s="32">
        <v>200</v>
      </c>
      <c r="O151" s="43"/>
      <c r="P151" s="8"/>
    </row>
    <row r="152" spans="1:16" ht="60.75" customHeight="1" thickBot="1" x14ac:dyDescent="0.3">
      <c r="A152" s="7">
        <f t="shared" si="2"/>
        <v>146</v>
      </c>
      <c r="B152" s="8" t="s">
        <v>1039</v>
      </c>
      <c r="C152" s="8" t="s">
        <v>1036</v>
      </c>
      <c r="D152" s="8">
        <v>44000000</v>
      </c>
      <c r="E152" s="8" t="s">
        <v>1073</v>
      </c>
      <c r="F152" s="8"/>
      <c r="G152" s="8" t="s">
        <v>1040</v>
      </c>
      <c r="H152" s="8" t="s">
        <v>21</v>
      </c>
      <c r="I152" s="8" t="s">
        <v>315</v>
      </c>
      <c r="J152" s="9">
        <v>44180</v>
      </c>
      <c r="K152" s="8" t="s">
        <v>1074</v>
      </c>
      <c r="L152" s="10">
        <v>999.32</v>
      </c>
      <c r="M152" s="8"/>
      <c r="N152" s="32">
        <v>999.32</v>
      </c>
      <c r="O152" s="43"/>
      <c r="P152" s="8"/>
    </row>
    <row r="153" spans="1:16" ht="60.75" customHeight="1" thickBot="1" x14ac:dyDescent="0.3">
      <c r="A153" s="7">
        <f t="shared" si="2"/>
        <v>147</v>
      </c>
      <c r="B153" s="8" t="s">
        <v>950</v>
      </c>
      <c r="C153" s="8" t="s">
        <v>50</v>
      </c>
      <c r="D153" s="8">
        <v>37000000</v>
      </c>
      <c r="E153" s="8" t="s">
        <v>1052</v>
      </c>
      <c r="F153" s="8"/>
      <c r="G153" s="8" t="s">
        <v>1041</v>
      </c>
      <c r="H153" s="8" t="s">
        <v>21</v>
      </c>
      <c r="I153" s="8" t="s">
        <v>849</v>
      </c>
      <c r="J153" s="9">
        <v>44180</v>
      </c>
      <c r="K153" s="8" t="s">
        <v>1074</v>
      </c>
      <c r="L153" s="10">
        <v>626</v>
      </c>
      <c r="M153" s="8"/>
      <c r="N153" s="32">
        <v>626</v>
      </c>
      <c r="O153" s="43"/>
      <c r="P153" s="8"/>
    </row>
    <row r="154" spans="1:16" ht="60.75" customHeight="1" thickBot="1" x14ac:dyDescent="0.3">
      <c r="A154" s="7">
        <f t="shared" si="2"/>
        <v>148</v>
      </c>
      <c r="B154" s="8" t="s">
        <v>414</v>
      </c>
      <c r="C154" s="8" t="s">
        <v>951</v>
      </c>
      <c r="D154" s="8">
        <v>30237310</v>
      </c>
      <c r="E154" s="8" t="s">
        <v>1052</v>
      </c>
      <c r="F154" s="8"/>
      <c r="G154" s="8" t="s">
        <v>1042</v>
      </c>
      <c r="H154" s="8" t="s">
        <v>21</v>
      </c>
      <c r="I154" s="8" t="s">
        <v>149</v>
      </c>
      <c r="J154" s="9">
        <v>44183</v>
      </c>
      <c r="K154" s="8" t="s">
        <v>1074</v>
      </c>
      <c r="L154" s="10">
        <v>91</v>
      </c>
      <c r="M154" s="8"/>
      <c r="N154" s="32">
        <v>91</v>
      </c>
      <c r="O154" s="43"/>
      <c r="P154" s="8"/>
    </row>
    <row r="155" spans="1:16" ht="60.75" customHeight="1" thickBot="1" x14ac:dyDescent="0.3">
      <c r="A155" s="7">
        <f t="shared" si="2"/>
        <v>149</v>
      </c>
      <c r="B155" s="8" t="s">
        <v>414</v>
      </c>
      <c r="C155" s="8" t="s">
        <v>951</v>
      </c>
      <c r="D155" s="8">
        <v>30237310</v>
      </c>
      <c r="E155" s="8" t="s">
        <v>1052</v>
      </c>
      <c r="F155" s="8"/>
      <c r="G155" s="8" t="s">
        <v>1043</v>
      </c>
      <c r="H155" s="8" t="s">
        <v>21</v>
      </c>
      <c r="I155" s="8" t="s">
        <v>149</v>
      </c>
      <c r="J155" s="9">
        <v>44183</v>
      </c>
      <c r="K155" s="8" t="s">
        <v>1074</v>
      </c>
      <c r="L155" s="10">
        <v>100</v>
      </c>
      <c r="M155" s="8"/>
      <c r="N155" s="32">
        <v>100</v>
      </c>
      <c r="O155" s="43"/>
      <c r="P155" s="8"/>
    </row>
    <row r="156" spans="1:16" ht="60.75" customHeight="1" thickBot="1" x14ac:dyDescent="0.3">
      <c r="A156" s="7">
        <f t="shared" si="2"/>
        <v>150</v>
      </c>
      <c r="B156" s="8" t="s">
        <v>1044</v>
      </c>
      <c r="C156" s="8" t="s">
        <v>951</v>
      </c>
      <c r="D156" s="8" t="s">
        <v>1080</v>
      </c>
      <c r="E156" s="8" t="s">
        <v>1073</v>
      </c>
      <c r="F156" s="8"/>
      <c r="G156" s="8" t="s">
        <v>1045</v>
      </c>
      <c r="H156" s="8" t="s">
        <v>21</v>
      </c>
      <c r="I156" s="8" t="s">
        <v>1003</v>
      </c>
      <c r="J156" s="9">
        <v>44187</v>
      </c>
      <c r="K156" s="8" t="s">
        <v>1074</v>
      </c>
      <c r="L156" s="10">
        <v>136.02000000000001</v>
      </c>
      <c r="M156" s="8"/>
      <c r="N156" s="31">
        <v>136.02000000000001</v>
      </c>
      <c r="O156" s="43"/>
      <c r="P156" s="8"/>
    </row>
    <row r="157" spans="1:16" ht="60.75" customHeight="1" thickBot="1" x14ac:dyDescent="0.3">
      <c r="A157" s="7">
        <f t="shared" si="2"/>
        <v>151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0"/>
      <c r="M157" s="8"/>
      <c r="N157" s="43"/>
      <c r="O157" s="43"/>
      <c r="P157" s="8"/>
    </row>
    <row r="158" spans="1:16" ht="60.6" hidden="1" customHeight="1" thickBot="1" x14ac:dyDescent="0.3">
      <c r="A158" s="7">
        <f t="shared" si="2"/>
        <v>152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0"/>
      <c r="M158" s="8"/>
      <c r="N158" s="43"/>
      <c r="O158" s="43"/>
      <c r="P158" s="8"/>
    </row>
    <row r="159" spans="1:16" ht="60.6" hidden="1" customHeight="1" thickBot="1" x14ac:dyDescent="0.3">
      <c r="A159" s="7">
        <f t="shared" si="2"/>
        <v>153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43"/>
      <c r="O159" s="43"/>
      <c r="P159" s="8"/>
    </row>
    <row r="160" spans="1:16" ht="60.6" hidden="1" customHeight="1" thickBot="1" x14ac:dyDescent="0.3">
      <c r="A160" s="7">
        <f t="shared" si="2"/>
        <v>154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0"/>
      <c r="M160" s="8"/>
      <c r="N160" s="43"/>
      <c r="O160" s="43"/>
      <c r="P160" s="8"/>
    </row>
    <row r="161" spans="1:16" ht="60.6" hidden="1" customHeight="1" thickBot="1" x14ac:dyDescent="0.3">
      <c r="A161" s="7">
        <f t="shared" si="2"/>
        <v>155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0"/>
      <c r="M161" s="8"/>
      <c r="N161" s="43"/>
      <c r="O161" s="43"/>
      <c r="P161" s="8"/>
    </row>
    <row r="162" spans="1:16" ht="60.6" hidden="1" customHeight="1" thickBot="1" x14ac:dyDescent="0.3">
      <c r="A162" s="7">
        <f t="shared" si="2"/>
        <v>156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0"/>
      <c r="M162" s="8"/>
      <c r="N162" s="43"/>
      <c r="O162" s="43"/>
      <c r="P162" s="8"/>
    </row>
    <row r="163" spans="1:16" ht="60.6" hidden="1" customHeight="1" thickBot="1" x14ac:dyDescent="0.3">
      <c r="A163" s="7">
        <f t="shared" si="2"/>
        <v>157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0"/>
      <c r="M163" s="8"/>
      <c r="N163" s="43"/>
      <c r="O163" s="43"/>
      <c r="P163" s="8"/>
    </row>
    <row r="164" spans="1:16" ht="60.6" hidden="1" customHeight="1" thickBot="1" x14ac:dyDescent="0.3">
      <c r="A164" s="7">
        <f t="shared" si="2"/>
        <v>158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0"/>
      <c r="M164" s="8"/>
      <c r="N164" s="43"/>
      <c r="O164" s="43"/>
      <c r="P164" s="8"/>
    </row>
    <row r="165" spans="1:16" ht="1.5" customHeight="1" thickBot="1" x14ac:dyDescent="0.3">
      <c r="A165" s="7">
        <f t="shared" si="2"/>
        <v>159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0"/>
      <c r="M165" s="8"/>
      <c r="N165" s="43"/>
      <c r="O165" s="43"/>
      <c r="P165" s="8"/>
    </row>
    <row r="166" spans="1:16" ht="60.6" hidden="1" customHeight="1" thickBot="1" x14ac:dyDescent="0.3">
      <c r="A166" s="7">
        <f t="shared" si="2"/>
        <v>160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0"/>
      <c r="M166" s="8"/>
      <c r="N166" s="43"/>
      <c r="O166" s="43"/>
      <c r="P166" s="8"/>
    </row>
    <row r="167" spans="1:16" ht="60.6" hidden="1" customHeight="1" thickBot="1" x14ac:dyDescent="0.3">
      <c r="A167" s="7">
        <f t="shared" si="2"/>
        <v>161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0"/>
      <c r="M167" s="8"/>
      <c r="N167" s="43"/>
      <c r="O167" s="43"/>
      <c r="P167" s="8"/>
    </row>
    <row r="168" spans="1:16" ht="60.6" hidden="1" customHeight="1" thickBot="1" x14ac:dyDescent="0.3">
      <c r="A168" s="7">
        <f t="shared" si="2"/>
        <v>162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0"/>
      <c r="M168" s="8"/>
      <c r="N168" s="43"/>
      <c r="O168" s="43"/>
      <c r="P168" s="8"/>
    </row>
    <row r="169" spans="1:16" ht="60.6" hidden="1" customHeight="1" thickBot="1" x14ac:dyDescent="0.3">
      <c r="A169" s="7">
        <f t="shared" si="2"/>
        <v>163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0"/>
      <c r="M169" s="8"/>
      <c r="N169" s="43"/>
      <c r="O169" s="43"/>
      <c r="P169" s="8"/>
    </row>
    <row r="170" spans="1:16" ht="60.6" hidden="1" customHeight="1" thickBot="1" x14ac:dyDescent="0.3">
      <c r="A170" s="7">
        <f t="shared" si="2"/>
        <v>164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0"/>
      <c r="M170" s="8"/>
      <c r="N170" s="43"/>
      <c r="O170" s="43"/>
      <c r="P170" s="8"/>
    </row>
    <row r="171" spans="1:16" ht="60.6" hidden="1" customHeight="1" thickBot="1" x14ac:dyDescent="0.3">
      <c r="A171" s="7">
        <f t="shared" si="2"/>
        <v>165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0"/>
      <c r="M171" s="8"/>
      <c r="N171" s="44"/>
      <c r="O171" s="43"/>
      <c r="P171" s="8"/>
    </row>
    <row r="172" spans="1:16" ht="60.6" hidden="1" customHeight="1" thickBot="1" x14ac:dyDescent="0.3">
      <c r="A172" s="7">
        <f t="shared" si="2"/>
        <v>166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0"/>
      <c r="M172" s="8"/>
      <c r="N172" s="43"/>
      <c r="O172" s="43"/>
      <c r="P172" s="8"/>
    </row>
    <row r="173" spans="1:16" ht="60.6" hidden="1" customHeight="1" thickBot="1" x14ac:dyDescent="0.3">
      <c r="A173" s="7">
        <f t="shared" si="2"/>
        <v>167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0"/>
      <c r="M173" s="8"/>
      <c r="N173" s="43"/>
      <c r="O173" s="43"/>
      <c r="P173" s="8"/>
    </row>
    <row r="174" spans="1:16" ht="60.6" hidden="1" customHeight="1" thickBot="1" x14ac:dyDescent="0.3">
      <c r="A174" s="7">
        <f t="shared" si="2"/>
        <v>168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0"/>
      <c r="M174" s="8"/>
      <c r="N174" s="43"/>
      <c r="O174" s="43"/>
      <c r="P174" s="8"/>
    </row>
    <row r="175" spans="1:16" ht="60.6" hidden="1" customHeight="1" thickBot="1" x14ac:dyDescent="0.3">
      <c r="A175" s="7">
        <f t="shared" si="2"/>
        <v>169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0"/>
      <c r="M175" s="8"/>
      <c r="N175" s="43"/>
      <c r="O175" s="43"/>
      <c r="P175" s="8"/>
    </row>
    <row r="176" spans="1:16" ht="60" hidden="1" customHeight="1" thickBot="1" x14ac:dyDescent="0.3">
      <c r="A176" s="7">
        <f>A175+1</f>
        <v>170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44"/>
      <c r="O176" s="44"/>
      <c r="P176" s="8"/>
    </row>
    <row r="177" spans="1:16" ht="60.6" hidden="1" customHeight="1" thickBot="1" x14ac:dyDescent="0.3">
      <c r="A177" s="7">
        <f t="shared" ref="A177:A218" si="3">A176+1</f>
        <v>171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0"/>
      <c r="M177" s="8"/>
      <c r="N177" s="43"/>
      <c r="O177" s="43"/>
      <c r="P177" s="8"/>
    </row>
    <row r="178" spans="1:16" ht="60.6" hidden="1" customHeight="1" thickBot="1" x14ac:dyDescent="0.3">
      <c r="A178" s="7">
        <f t="shared" si="3"/>
        <v>172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0"/>
      <c r="M178" s="8"/>
      <c r="N178" s="43"/>
      <c r="O178" s="43"/>
      <c r="P178" s="8"/>
    </row>
    <row r="179" spans="1:16" ht="60.6" hidden="1" customHeight="1" thickBot="1" x14ac:dyDescent="0.3">
      <c r="A179" s="7">
        <f t="shared" si="3"/>
        <v>173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0"/>
      <c r="M179" s="8"/>
      <c r="N179" s="43"/>
      <c r="O179" s="43"/>
      <c r="P179" s="8"/>
    </row>
    <row r="180" spans="1:16" ht="60.6" hidden="1" customHeight="1" thickBot="1" x14ac:dyDescent="0.3">
      <c r="A180" s="7">
        <f t="shared" si="3"/>
        <v>174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0"/>
      <c r="M180" s="8"/>
      <c r="N180" s="43"/>
      <c r="O180" s="44"/>
      <c r="P180" s="8"/>
    </row>
    <row r="181" spans="1:16" ht="60.6" hidden="1" customHeight="1" thickBot="1" x14ac:dyDescent="0.3">
      <c r="A181" s="7">
        <f t="shared" si="3"/>
        <v>175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0"/>
      <c r="M181" s="8"/>
      <c r="N181" s="43"/>
      <c r="O181" s="43"/>
      <c r="P181" s="8"/>
    </row>
    <row r="182" spans="1:16" ht="60.6" hidden="1" customHeight="1" thickBot="1" x14ac:dyDescent="0.3">
      <c r="A182" s="7">
        <f t="shared" si="3"/>
        <v>176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0"/>
      <c r="M182" s="8"/>
      <c r="N182" s="44"/>
      <c r="O182" s="43"/>
      <c r="P182" s="8"/>
    </row>
    <row r="183" spans="1:16" ht="60.6" hidden="1" customHeight="1" thickBot="1" x14ac:dyDescent="0.3">
      <c r="A183" s="7">
        <f t="shared" si="3"/>
        <v>177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0"/>
      <c r="M183" s="8"/>
      <c r="N183" s="44"/>
      <c r="O183" s="43"/>
      <c r="P183" s="8"/>
    </row>
    <row r="184" spans="1:16" ht="60.6" hidden="1" customHeight="1" thickBot="1" x14ac:dyDescent="0.3">
      <c r="A184" s="7">
        <f t="shared" si="3"/>
        <v>178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0"/>
      <c r="M184" s="8"/>
      <c r="N184" s="44"/>
      <c r="O184" s="43"/>
      <c r="P184" s="8"/>
    </row>
    <row r="185" spans="1:16" ht="5.45" hidden="1" customHeight="1" thickBot="1" x14ac:dyDescent="0.3">
      <c r="A185" s="7">
        <f t="shared" si="3"/>
        <v>179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0"/>
      <c r="M185" s="8"/>
      <c r="N185" s="44"/>
      <c r="O185" s="43"/>
      <c r="P185" s="8"/>
    </row>
    <row r="186" spans="1:16" ht="60.6" hidden="1" customHeight="1" thickBot="1" x14ac:dyDescent="0.3">
      <c r="A186" s="7">
        <f t="shared" si="3"/>
        <v>180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0"/>
      <c r="M186" s="8"/>
      <c r="N186" s="44"/>
      <c r="O186" s="43"/>
      <c r="P186" s="8"/>
    </row>
    <row r="187" spans="1:16" ht="60.6" hidden="1" customHeight="1" thickBot="1" x14ac:dyDescent="0.3">
      <c r="A187" s="7">
        <f t="shared" si="3"/>
        <v>181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0"/>
      <c r="M187" s="8"/>
      <c r="N187" s="44"/>
      <c r="O187" s="43"/>
      <c r="P187" s="8"/>
    </row>
    <row r="188" spans="1:16" ht="1.5" hidden="1" customHeight="1" thickBot="1" x14ac:dyDescent="0.3">
      <c r="A188" s="7">
        <f t="shared" si="3"/>
        <v>182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0"/>
      <c r="M188" s="8"/>
      <c r="N188" s="44"/>
      <c r="O188" s="43"/>
      <c r="P188" s="8"/>
    </row>
    <row r="189" spans="1:16" ht="60.6" hidden="1" customHeight="1" thickBot="1" x14ac:dyDescent="0.3">
      <c r="A189" s="7">
        <f t="shared" si="3"/>
        <v>183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0"/>
      <c r="M189" s="8"/>
      <c r="N189" s="43"/>
      <c r="O189" s="43"/>
      <c r="P189" s="8"/>
    </row>
    <row r="190" spans="1:16" ht="60.6" hidden="1" customHeight="1" thickBot="1" x14ac:dyDescent="0.3">
      <c r="A190" s="7">
        <f t="shared" si="3"/>
        <v>184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0"/>
      <c r="M190" s="8"/>
      <c r="N190" s="43"/>
      <c r="O190" s="43"/>
      <c r="P190" s="8"/>
    </row>
    <row r="191" spans="1:16" ht="0.6" hidden="1" customHeight="1" thickBot="1" x14ac:dyDescent="0.3">
      <c r="A191" s="7">
        <f t="shared" si="3"/>
        <v>185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0"/>
      <c r="M191" s="8"/>
      <c r="N191" s="43"/>
      <c r="O191" s="43"/>
      <c r="P191" s="8"/>
    </row>
    <row r="192" spans="1:16" ht="60.6" hidden="1" customHeight="1" thickBot="1" x14ac:dyDescent="0.3">
      <c r="A192" s="7">
        <f t="shared" si="3"/>
        <v>186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0"/>
      <c r="M192" s="8"/>
      <c r="N192" s="43"/>
      <c r="O192" s="43"/>
      <c r="P192" s="8"/>
    </row>
    <row r="193" spans="1:16" ht="60.6" hidden="1" customHeight="1" thickBot="1" x14ac:dyDescent="0.3">
      <c r="A193" s="7">
        <f t="shared" si="3"/>
        <v>187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0"/>
      <c r="M193" s="8"/>
      <c r="N193" s="43"/>
      <c r="O193" s="43"/>
      <c r="P193" s="8"/>
    </row>
    <row r="194" spans="1:16" ht="60.6" hidden="1" customHeight="1" thickBot="1" x14ac:dyDescent="0.3">
      <c r="A194" s="7">
        <f t="shared" si="3"/>
        <v>188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0"/>
      <c r="M194" s="8"/>
      <c r="N194" s="43"/>
      <c r="O194" s="43"/>
      <c r="P194" s="8"/>
    </row>
    <row r="195" spans="1:16" ht="60.6" hidden="1" customHeight="1" thickBot="1" x14ac:dyDescent="0.3">
      <c r="A195" s="7">
        <f t="shared" si="3"/>
        <v>189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0"/>
      <c r="M195" s="8"/>
      <c r="N195" s="44"/>
      <c r="O195" s="43"/>
      <c r="P195" s="8"/>
    </row>
    <row r="196" spans="1:16" ht="60.6" hidden="1" customHeight="1" thickBot="1" x14ac:dyDescent="0.3">
      <c r="A196" s="7">
        <f t="shared" si="3"/>
        <v>190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0"/>
      <c r="M196" s="8"/>
      <c r="N196" s="43"/>
      <c r="O196" s="43"/>
      <c r="P196" s="8"/>
    </row>
    <row r="197" spans="1:16" ht="60.6" hidden="1" customHeight="1" thickBot="1" x14ac:dyDescent="0.3">
      <c r="A197" s="7">
        <f t="shared" si="3"/>
        <v>191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0"/>
      <c r="M197" s="8"/>
      <c r="N197" s="43"/>
      <c r="O197" s="43"/>
      <c r="P197" s="8"/>
    </row>
    <row r="198" spans="1:16" ht="60.6" hidden="1" customHeight="1" thickBot="1" x14ac:dyDescent="0.3">
      <c r="A198" s="7">
        <f t="shared" si="3"/>
        <v>192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0"/>
      <c r="M198" s="8"/>
      <c r="N198" s="44"/>
      <c r="O198" s="43"/>
      <c r="P198" s="8"/>
    </row>
    <row r="199" spans="1:16" ht="60.6" hidden="1" customHeight="1" thickBot="1" x14ac:dyDescent="0.3">
      <c r="A199" s="7">
        <f t="shared" si="3"/>
        <v>193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0"/>
      <c r="M199" s="8"/>
      <c r="N199" s="43"/>
      <c r="O199" s="43"/>
      <c r="P199" s="8"/>
    </row>
    <row r="200" spans="1:16" ht="60.6" hidden="1" customHeight="1" thickBot="1" x14ac:dyDescent="0.3">
      <c r="A200" s="7">
        <f t="shared" si="3"/>
        <v>194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10"/>
      <c r="M200" s="8"/>
      <c r="N200" s="43"/>
      <c r="O200" s="43"/>
      <c r="P200" s="8"/>
    </row>
    <row r="201" spans="1:16" ht="60.6" hidden="1" customHeight="1" thickBot="1" x14ac:dyDescent="0.3">
      <c r="A201" s="7">
        <f t="shared" si="3"/>
        <v>195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10"/>
      <c r="M201" s="8"/>
      <c r="N201" s="43"/>
      <c r="O201" s="43"/>
      <c r="P201" s="8"/>
    </row>
    <row r="202" spans="1:16" ht="60.6" hidden="1" customHeight="1" thickBot="1" x14ac:dyDescent="0.3">
      <c r="A202" s="7">
        <f t="shared" si="3"/>
        <v>196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10"/>
      <c r="M202" s="8"/>
      <c r="N202" s="43"/>
      <c r="O202" s="43"/>
      <c r="P202" s="8"/>
    </row>
    <row r="203" spans="1:16" ht="60.6" hidden="1" customHeight="1" thickBot="1" x14ac:dyDescent="0.3">
      <c r="A203" s="7">
        <f t="shared" si="3"/>
        <v>197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10"/>
      <c r="M203" s="8"/>
      <c r="N203" s="43"/>
      <c r="O203" s="43"/>
      <c r="P203" s="8"/>
    </row>
    <row r="204" spans="1:16" ht="60.6" hidden="1" customHeight="1" thickBot="1" x14ac:dyDescent="0.3">
      <c r="A204" s="7">
        <f t="shared" si="3"/>
        <v>198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0"/>
      <c r="M204" s="8"/>
      <c r="N204" s="44"/>
      <c r="O204" s="43"/>
      <c r="P204" s="8"/>
    </row>
    <row r="205" spans="1:16" ht="60.6" hidden="1" customHeight="1" thickBot="1" x14ac:dyDescent="0.3">
      <c r="A205" s="7">
        <f t="shared" si="3"/>
        <v>199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0"/>
      <c r="M205" s="8"/>
      <c r="N205" s="44"/>
      <c r="O205" s="43"/>
      <c r="P205" s="8"/>
    </row>
    <row r="206" spans="1:16" ht="60.6" hidden="1" customHeight="1" thickBot="1" x14ac:dyDescent="0.3">
      <c r="A206" s="7">
        <f t="shared" si="3"/>
        <v>200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0"/>
      <c r="M206" s="8"/>
      <c r="N206" s="44"/>
      <c r="O206" s="43"/>
      <c r="P206" s="8"/>
    </row>
    <row r="207" spans="1:16" ht="60.6" hidden="1" customHeight="1" thickBot="1" x14ac:dyDescent="0.3">
      <c r="A207" s="7">
        <f t="shared" si="3"/>
        <v>201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10"/>
      <c r="M207" s="8"/>
      <c r="N207" s="44"/>
      <c r="O207" s="43"/>
      <c r="P207" s="8"/>
    </row>
    <row r="208" spans="1:16" ht="60.6" hidden="1" customHeight="1" thickBot="1" x14ac:dyDescent="0.3">
      <c r="A208" s="7">
        <f t="shared" si="3"/>
        <v>202</v>
      </c>
      <c r="C208" s="8"/>
      <c r="E208" s="8"/>
      <c r="G208" s="8"/>
      <c r="H208" s="8"/>
      <c r="J208" s="8"/>
      <c r="L208" s="8"/>
      <c r="N208" s="44"/>
      <c r="O208" s="43"/>
      <c r="P208" s="8"/>
    </row>
    <row r="209" spans="1:16" ht="60.6" hidden="1" customHeight="1" thickBot="1" x14ac:dyDescent="0.3">
      <c r="A209" s="7">
        <f t="shared" si="3"/>
        <v>203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0"/>
      <c r="M209" s="8"/>
      <c r="N209" s="44"/>
      <c r="O209" s="43"/>
      <c r="P209" s="8"/>
    </row>
    <row r="210" spans="1:16" ht="60.6" hidden="1" customHeight="1" thickBot="1" x14ac:dyDescent="0.3">
      <c r="A210" s="7">
        <f t="shared" si="3"/>
        <v>204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0"/>
      <c r="M210" s="8"/>
      <c r="N210" s="44"/>
      <c r="O210" s="43"/>
      <c r="P210" s="8"/>
    </row>
    <row r="211" spans="1:16" ht="60.6" hidden="1" customHeight="1" thickBot="1" x14ac:dyDescent="0.3">
      <c r="A211" s="7">
        <f t="shared" si="3"/>
        <v>205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10"/>
      <c r="M211" s="8"/>
      <c r="N211" s="44"/>
      <c r="O211" s="43"/>
      <c r="P211" s="8"/>
    </row>
    <row r="212" spans="1:16" ht="13.5" hidden="1" thickBot="1" x14ac:dyDescent="0.3">
      <c r="A212" s="7">
        <f t="shared" si="3"/>
        <v>206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44"/>
      <c r="O212" s="44"/>
      <c r="P212" s="8"/>
    </row>
    <row r="213" spans="1:16" ht="13.5" hidden="1" thickBot="1" x14ac:dyDescent="0.3">
      <c r="A213" s="7">
        <f t="shared" si="3"/>
        <v>207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44"/>
      <c r="O213" s="44"/>
      <c r="P213" s="8"/>
    </row>
    <row r="214" spans="1:16" ht="3" hidden="1" customHeight="1" thickBot="1" x14ac:dyDescent="0.3">
      <c r="A214" s="7">
        <f t="shared" si="3"/>
        <v>208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44"/>
      <c r="O214" s="43"/>
      <c r="P214" s="8"/>
    </row>
    <row r="215" spans="1:16" ht="13.5" hidden="1" thickBot="1" x14ac:dyDescent="0.3">
      <c r="A215" s="7">
        <f t="shared" si="3"/>
        <v>209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44"/>
      <c r="O215" s="43"/>
      <c r="P215" s="8"/>
    </row>
    <row r="216" spans="1:16" ht="13.5" hidden="1" thickBot="1" x14ac:dyDescent="0.3">
      <c r="A216" s="7">
        <f t="shared" si="3"/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44"/>
      <c r="O216" s="43"/>
      <c r="P216" s="8"/>
    </row>
    <row r="217" spans="1:16" ht="13.5" hidden="1" thickBot="1" x14ac:dyDescent="0.3">
      <c r="A217" s="7">
        <f t="shared" si="3"/>
        <v>211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44"/>
      <c r="O217" s="43"/>
      <c r="P217" s="8"/>
    </row>
    <row r="218" spans="1:16" ht="13.5" hidden="1" thickBot="1" x14ac:dyDescent="0.3">
      <c r="A218" s="7">
        <f t="shared" si="3"/>
        <v>212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44"/>
      <c r="O218" s="44"/>
      <c r="P218" s="8"/>
    </row>
    <row r="219" spans="1:16" ht="13.5" hidden="1" thickBot="1" x14ac:dyDescent="0.3">
      <c r="A219" s="12">
        <v>212</v>
      </c>
      <c r="B219" s="13"/>
      <c r="C219" s="13"/>
      <c r="D219" s="13"/>
      <c r="E219" s="13"/>
      <c r="F219" s="13"/>
      <c r="G219" s="13"/>
      <c r="H219" s="13"/>
      <c r="I219" s="13"/>
      <c r="J219" s="14"/>
      <c r="K219" s="13"/>
      <c r="L219" s="15"/>
      <c r="M219" s="13"/>
      <c r="N219" s="44"/>
      <c r="O219" s="43"/>
      <c r="P219" s="8"/>
    </row>
    <row r="220" spans="1:16" ht="13.5" hidden="1" thickBot="1" x14ac:dyDescent="0.3">
      <c r="A220" s="7">
        <v>213</v>
      </c>
      <c r="B220" s="8"/>
      <c r="C220" s="8"/>
      <c r="D220" s="8"/>
      <c r="E220" s="8"/>
      <c r="F220" s="8"/>
      <c r="G220" s="8"/>
      <c r="H220" s="8"/>
      <c r="I220" s="8"/>
      <c r="J220" s="9"/>
      <c r="K220" s="8"/>
      <c r="L220" s="10"/>
      <c r="M220" s="8"/>
      <c r="N220" s="44"/>
      <c r="O220" s="43"/>
      <c r="P220" s="8"/>
    </row>
    <row r="221" spans="1:16" ht="13.5" hidden="1" thickBot="1" x14ac:dyDescent="0.3">
      <c r="A221" s="7">
        <v>214</v>
      </c>
      <c r="B221" s="8"/>
      <c r="C221" s="8"/>
      <c r="D221" s="8"/>
      <c r="E221" s="8"/>
      <c r="F221" s="8"/>
      <c r="G221" s="8"/>
      <c r="H221" s="8"/>
      <c r="I221" s="8"/>
      <c r="J221" s="9"/>
      <c r="K221" s="8"/>
      <c r="L221" s="10"/>
      <c r="M221" s="8"/>
      <c r="N221" s="44"/>
      <c r="O221" s="43"/>
      <c r="P221" s="8"/>
    </row>
    <row r="222" spans="1:16" ht="13.5" hidden="1" thickBot="1" x14ac:dyDescent="0.3">
      <c r="A222" s="7">
        <v>215</v>
      </c>
      <c r="B222" s="8"/>
      <c r="C222" s="8"/>
      <c r="D222" s="8"/>
      <c r="E222" s="8"/>
      <c r="F222" s="8"/>
      <c r="G222" s="8"/>
      <c r="H222" s="8"/>
      <c r="I222" s="8"/>
      <c r="J222" s="9"/>
      <c r="K222" s="8"/>
      <c r="L222" s="10"/>
      <c r="M222" s="8"/>
      <c r="N222" s="44"/>
      <c r="O222" s="43"/>
      <c r="P222" s="8"/>
    </row>
    <row r="223" spans="1:16" ht="13.5" hidden="1" thickBot="1" x14ac:dyDescent="0.3">
      <c r="A223" s="7">
        <v>216</v>
      </c>
      <c r="B223" s="8"/>
      <c r="C223" s="8"/>
      <c r="D223" s="8"/>
      <c r="E223" s="8"/>
      <c r="F223" s="8"/>
      <c r="G223" s="8"/>
      <c r="H223" s="8"/>
      <c r="I223" s="8"/>
      <c r="J223" s="9"/>
      <c r="K223" s="8"/>
      <c r="L223" s="10"/>
      <c r="M223" s="8"/>
      <c r="N223" s="44"/>
      <c r="O223" s="43"/>
      <c r="P223" s="8"/>
    </row>
    <row r="224" spans="1:16" ht="13.5" hidden="1" thickBot="1" x14ac:dyDescent="0.3">
      <c r="A224" s="7">
        <v>217</v>
      </c>
      <c r="B224" s="8"/>
      <c r="C224" s="8"/>
      <c r="D224" s="8"/>
      <c r="E224" s="8"/>
      <c r="F224" s="8"/>
      <c r="G224" s="8"/>
      <c r="H224" s="8"/>
      <c r="I224" s="8"/>
      <c r="J224" s="9"/>
      <c r="K224" s="8"/>
      <c r="L224" s="10"/>
      <c r="M224" s="8"/>
      <c r="N224" s="44"/>
      <c r="O224" s="43"/>
      <c r="P224" s="8"/>
    </row>
    <row r="225" spans="1:16" ht="13.5" hidden="1" thickBot="1" x14ac:dyDescent="0.3">
      <c r="A225" s="7">
        <v>218</v>
      </c>
      <c r="B225" s="8"/>
      <c r="C225" s="8"/>
      <c r="D225" s="8"/>
      <c r="E225" s="8"/>
      <c r="F225" s="8"/>
      <c r="G225" s="8"/>
      <c r="H225" s="8"/>
      <c r="I225" s="8"/>
      <c r="J225" s="9"/>
      <c r="K225" s="8"/>
      <c r="L225" s="10"/>
      <c r="M225" s="8"/>
      <c r="N225" s="44"/>
      <c r="O225" s="43"/>
      <c r="P225" s="8"/>
    </row>
    <row r="226" spans="1:16" ht="13.5" hidden="1" thickBot="1" x14ac:dyDescent="0.3">
      <c r="A226" s="7">
        <v>219</v>
      </c>
      <c r="B226" s="8"/>
      <c r="C226" s="8"/>
      <c r="D226" s="8"/>
      <c r="E226" s="8"/>
      <c r="F226" s="8"/>
      <c r="G226" s="8"/>
      <c r="H226" s="8"/>
      <c r="I226" s="8"/>
      <c r="J226" s="9"/>
      <c r="K226" s="8"/>
      <c r="L226" s="10"/>
      <c r="M226" s="8"/>
      <c r="N226" s="44"/>
      <c r="O226" s="43"/>
      <c r="P226" s="8"/>
    </row>
    <row r="227" spans="1:16" ht="13.5" hidden="1" thickBot="1" x14ac:dyDescent="0.3">
      <c r="A227" s="7">
        <v>220</v>
      </c>
      <c r="B227" s="8"/>
      <c r="C227" s="8"/>
      <c r="D227" s="8"/>
      <c r="E227" s="8"/>
      <c r="F227" s="8"/>
      <c r="G227" s="8"/>
      <c r="H227" s="8"/>
      <c r="I227" s="8"/>
      <c r="J227" s="9"/>
      <c r="K227" s="8"/>
      <c r="L227" s="10"/>
      <c r="M227" s="8"/>
      <c r="N227" s="44"/>
      <c r="O227" s="43"/>
      <c r="P227" s="8"/>
    </row>
    <row r="228" spans="1:16" ht="13.5" hidden="1" thickBot="1" x14ac:dyDescent="0.3">
      <c r="A228" s="7">
        <v>221</v>
      </c>
      <c r="B228" s="8"/>
      <c r="C228" s="8"/>
      <c r="D228" s="8"/>
      <c r="E228" s="8"/>
      <c r="F228" s="8"/>
      <c r="G228" s="8"/>
      <c r="H228" s="8"/>
      <c r="I228" s="8"/>
      <c r="J228" s="9"/>
      <c r="K228" s="8"/>
      <c r="L228" s="10"/>
      <c r="M228" s="8"/>
      <c r="N228" s="44"/>
      <c r="O228" s="43"/>
      <c r="P228" s="8"/>
    </row>
    <row r="229" spans="1:16" ht="13.5" hidden="1" thickBot="1" x14ac:dyDescent="0.3">
      <c r="A229" s="7">
        <v>222</v>
      </c>
      <c r="B229" s="8"/>
      <c r="C229" s="8"/>
      <c r="D229" s="8"/>
      <c r="E229" s="8"/>
      <c r="F229" s="8"/>
      <c r="G229" s="8"/>
      <c r="H229" s="8"/>
      <c r="I229" s="8"/>
      <c r="J229" s="9"/>
      <c r="K229" s="8"/>
      <c r="L229" s="10"/>
      <c r="M229" s="8"/>
      <c r="N229" s="44"/>
      <c r="O229" s="43"/>
      <c r="P229" s="8"/>
    </row>
    <row r="230" spans="1:16" ht="13.5" hidden="1" thickBot="1" x14ac:dyDescent="0.3">
      <c r="A230" s="7">
        <v>223</v>
      </c>
      <c r="B230" s="8"/>
      <c r="C230" s="8"/>
      <c r="D230" s="8"/>
      <c r="E230" s="8"/>
      <c r="F230" s="8"/>
      <c r="G230" s="8"/>
      <c r="H230" s="8"/>
      <c r="I230" s="8"/>
      <c r="J230" s="9"/>
      <c r="K230" s="8"/>
      <c r="L230" s="10"/>
      <c r="M230" s="8"/>
      <c r="N230" s="44"/>
      <c r="O230" s="43"/>
      <c r="P230" s="8"/>
    </row>
    <row r="231" spans="1:16" ht="13.5" hidden="1" thickBot="1" x14ac:dyDescent="0.3">
      <c r="A231" s="7">
        <v>224</v>
      </c>
      <c r="B231" s="8"/>
      <c r="C231" s="8"/>
      <c r="D231" s="8"/>
      <c r="E231" s="8"/>
      <c r="F231" s="8"/>
      <c r="G231" s="8"/>
      <c r="H231" s="8"/>
      <c r="I231" s="8"/>
      <c r="J231" s="9"/>
      <c r="K231" s="8"/>
      <c r="L231" s="10"/>
      <c r="M231" s="8"/>
      <c r="N231" s="44"/>
      <c r="O231" s="43"/>
      <c r="P231" s="8"/>
    </row>
    <row r="232" spans="1:16" ht="13.5" hidden="1" thickBot="1" x14ac:dyDescent="0.3">
      <c r="A232" s="7">
        <v>225</v>
      </c>
      <c r="B232" s="8"/>
      <c r="C232" s="8"/>
      <c r="D232" s="8"/>
      <c r="E232" s="8"/>
      <c r="F232" s="8"/>
      <c r="G232" s="8"/>
      <c r="H232" s="8"/>
      <c r="I232" s="8"/>
      <c r="J232" s="9"/>
      <c r="K232" s="8"/>
      <c r="L232" s="10"/>
      <c r="M232" s="8"/>
      <c r="N232" s="44"/>
      <c r="O232" s="43"/>
      <c r="P232" s="8"/>
    </row>
    <row r="233" spans="1:16" ht="13.5" hidden="1" thickBot="1" x14ac:dyDescent="0.3">
      <c r="A233" s="7">
        <v>226</v>
      </c>
      <c r="B233" s="8"/>
      <c r="C233" s="8"/>
      <c r="D233" s="8"/>
      <c r="E233" s="8"/>
      <c r="F233" s="8"/>
      <c r="G233" s="8"/>
      <c r="H233" s="8"/>
      <c r="I233" s="8"/>
      <c r="J233" s="9"/>
      <c r="K233" s="8"/>
      <c r="L233" s="10"/>
      <c r="M233" s="8"/>
      <c r="N233" s="44"/>
      <c r="O233" s="43"/>
      <c r="P233" s="8"/>
    </row>
    <row r="234" spans="1:16" ht="13.5" hidden="1" thickBot="1" x14ac:dyDescent="0.3">
      <c r="A234" s="7">
        <v>227</v>
      </c>
      <c r="B234" s="8"/>
      <c r="C234" s="8"/>
      <c r="D234" s="8"/>
      <c r="E234" s="8"/>
      <c r="F234" s="8"/>
      <c r="G234" s="8"/>
      <c r="H234" s="8"/>
      <c r="I234" s="8"/>
      <c r="J234" s="9"/>
      <c r="K234" s="8"/>
      <c r="L234" s="10"/>
      <c r="M234" s="8"/>
      <c r="N234" s="44"/>
      <c r="O234" s="43"/>
      <c r="P234" s="8"/>
    </row>
    <row r="235" spans="1:16" ht="13.5" hidden="1" thickBot="1" x14ac:dyDescent="0.3">
      <c r="A235" s="7">
        <v>228</v>
      </c>
      <c r="B235" s="8"/>
      <c r="C235" s="8"/>
      <c r="D235" s="8"/>
      <c r="E235" s="8"/>
      <c r="F235" s="8"/>
      <c r="G235" s="8"/>
      <c r="H235" s="8"/>
      <c r="I235" s="8"/>
      <c r="J235" s="9"/>
      <c r="K235" s="8"/>
      <c r="L235" s="10"/>
      <c r="M235" s="8"/>
      <c r="N235" s="44"/>
      <c r="O235" s="43"/>
      <c r="P235" s="8"/>
    </row>
    <row r="236" spans="1:16" ht="13.5" hidden="1" thickBot="1" x14ac:dyDescent="0.3">
      <c r="A236" s="7">
        <v>229</v>
      </c>
      <c r="B236" s="8"/>
      <c r="C236" s="8"/>
      <c r="D236" s="8"/>
      <c r="E236" s="8"/>
      <c r="F236" s="8"/>
      <c r="G236" s="8"/>
      <c r="H236" s="8"/>
      <c r="I236" s="8"/>
      <c r="J236" s="9"/>
      <c r="K236" s="8"/>
      <c r="L236" s="10"/>
      <c r="M236" s="8"/>
      <c r="N236" s="44"/>
      <c r="O236" s="43"/>
      <c r="P236" s="8"/>
    </row>
    <row r="237" spans="1:16" ht="13.5" hidden="1" thickBot="1" x14ac:dyDescent="0.3">
      <c r="A237" s="7">
        <v>230</v>
      </c>
      <c r="B237" s="8"/>
      <c r="C237" s="8"/>
      <c r="D237" s="8"/>
      <c r="E237" s="8"/>
      <c r="F237" s="8"/>
      <c r="G237" s="8"/>
      <c r="H237" s="8"/>
      <c r="I237" s="8"/>
      <c r="J237" s="9"/>
      <c r="K237" s="8"/>
      <c r="L237" s="10"/>
      <c r="M237" s="8"/>
      <c r="N237" s="44"/>
      <c r="O237" s="43"/>
      <c r="P237" s="8"/>
    </row>
    <row r="238" spans="1:16" ht="8.1" hidden="1" customHeight="1" thickBot="1" x14ac:dyDescent="0.3">
      <c r="A238" s="7">
        <v>231</v>
      </c>
      <c r="B238" s="8"/>
      <c r="C238" s="8"/>
      <c r="D238" s="8"/>
      <c r="E238" s="8"/>
      <c r="F238" s="8"/>
      <c r="G238" s="8"/>
      <c r="H238" s="8"/>
      <c r="I238" s="8"/>
      <c r="J238" s="9"/>
      <c r="K238" s="8"/>
      <c r="L238" s="10"/>
      <c r="M238" s="8"/>
      <c r="N238" s="8"/>
      <c r="O238" s="10"/>
      <c r="P238" s="8"/>
    </row>
    <row r="239" spans="1:16" ht="13.5" hidden="1" thickBot="1" x14ac:dyDescent="0.3">
      <c r="A239" s="7">
        <v>232</v>
      </c>
      <c r="B239" s="8"/>
      <c r="C239" s="8"/>
      <c r="D239" s="8"/>
      <c r="E239" s="8"/>
      <c r="F239" s="8"/>
      <c r="G239" s="8"/>
      <c r="H239" s="8"/>
      <c r="I239" s="8"/>
      <c r="J239" s="9"/>
      <c r="K239" s="8"/>
      <c r="L239" s="10"/>
      <c r="M239" s="8"/>
      <c r="N239" s="8"/>
      <c r="O239" s="10"/>
      <c r="P239" s="8"/>
    </row>
    <row r="240" spans="1:16" ht="13.5" hidden="1" thickBot="1" x14ac:dyDescent="0.3">
      <c r="A240" s="7">
        <v>233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10"/>
      <c r="M240" s="8"/>
      <c r="N240" s="8"/>
      <c r="O240" s="10"/>
      <c r="P240" s="8"/>
    </row>
    <row r="241" spans="1:16" ht="13.5" hidden="1" thickBot="1" x14ac:dyDescent="0.3">
      <c r="A241" s="7">
        <v>234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10"/>
      <c r="M241" s="8"/>
      <c r="N241" s="8"/>
      <c r="O241" s="10"/>
      <c r="P241" s="8"/>
    </row>
    <row r="242" spans="1:16" ht="13.5" hidden="1" thickBot="1" x14ac:dyDescent="0.3">
      <c r="A242" s="7">
        <v>235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10"/>
      <c r="M242" s="8"/>
      <c r="N242" s="8"/>
      <c r="O242" s="10"/>
      <c r="P242" s="8"/>
    </row>
    <row r="243" spans="1:16" ht="13.5" hidden="1" thickBot="1" x14ac:dyDescent="0.3">
      <c r="A243" s="7">
        <v>236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10"/>
      <c r="M243" s="8"/>
      <c r="N243" s="8"/>
      <c r="O243" s="10"/>
      <c r="P243" s="8"/>
    </row>
    <row r="244" spans="1:16" ht="13.5" hidden="1" thickBot="1" x14ac:dyDescent="0.3">
      <c r="A244" s="7">
        <v>237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10"/>
      <c r="M244" s="8"/>
      <c r="N244" s="8"/>
      <c r="O244" s="10"/>
      <c r="P244" s="8"/>
    </row>
    <row r="245" spans="1:16" ht="13.5" hidden="1" thickBot="1" x14ac:dyDescent="0.3">
      <c r="A245" s="7">
        <v>238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10"/>
      <c r="M245" s="8"/>
      <c r="N245" s="8"/>
      <c r="O245" s="10"/>
      <c r="P245" s="8"/>
    </row>
    <row r="246" spans="1:16" ht="13.5" hidden="1" thickBot="1" x14ac:dyDescent="0.3">
      <c r="A246" s="7">
        <v>239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10"/>
      <c r="M246" s="8"/>
      <c r="N246" s="8"/>
      <c r="O246" s="10"/>
      <c r="P246" s="8"/>
    </row>
    <row r="247" spans="1:16" ht="13.5" hidden="1" thickBot="1" x14ac:dyDescent="0.3">
      <c r="A247" s="7">
        <v>240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10"/>
      <c r="M247" s="8"/>
      <c r="N247" s="8"/>
      <c r="O247" s="10"/>
      <c r="P247" s="8"/>
    </row>
    <row r="248" spans="1:16" ht="13.5" hidden="1" thickBot="1" x14ac:dyDescent="0.3">
      <c r="A248" s="7">
        <v>241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10"/>
      <c r="M248" s="8"/>
      <c r="N248" s="8"/>
      <c r="O248" s="10"/>
      <c r="P248" s="8"/>
    </row>
    <row r="249" spans="1:16" ht="13.5" hidden="1" thickBot="1" x14ac:dyDescent="0.3">
      <c r="A249" s="7">
        <v>242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10"/>
      <c r="M249" s="8"/>
      <c r="N249" s="8"/>
      <c r="O249" s="10"/>
      <c r="P249" s="8"/>
    </row>
    <row r="250" spans="1:16" ht="12.95" hidden="1" customHeight="1" thickBot="1" x14ac:dyDescent="0.3">
      <c r="A250" s="7">
        <v>243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10"/>
      <c r="M250" s="8"/>
      <c r="N250" s="8"/>
      <c r="O250" s="10"/>
      <c r="P250" s="8"/>
    </row>
    <row r="251" spans="1:16" ht="13.5" hidden="1" thickBot="1" x14ac:dyDescent="0.3">
      <c r="A251" s="7">
        <v>244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10"/>
      <c r="M251" s="8"/>
      <c r="N251" s="8"/>
      <c r="O251" s="10"/>
      <c r="P251" s="8"/>
    </row>
    <row r="252" spans="1:16" ht="13.5" hidden="1" thickBot="1" x14ac:dyDescent="0.3">
      <c r="A252" s="7">
        <v>245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10"/>
      <c r="M252" s="8"/>
      <c r="N252" s="8"/>
      <c r="O252" s="10"/>
      <c r="P252" s="8"/>
    </row>
    <row r="253" spans="1:16" ht="13.5" hidden="1" thickBot="1" x14ac:dyDescent="0.3">
      <c r="A253" s="7">
        <v>246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10"/>
      <c r="M253" s="8"/>
      <c r="N253" s="8"/>
      <c r="O253" s="10"/>
      <c r="P253" s="8"/>
    </row>
    <row r="254" spans="1:16" ht="13.5" hidden="1" thickBot="1" x14ac:dyDescent="0.3">
      <c r="A254" s="7">
        <v>247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10"/>
      <c r="M254" s="8"/>
      <c r="N254" s="8"/>
      <c r="O254" s="10"/>
      <c r="P254" s="8"/>
    </row>
    <row r="255" spans="1:16" ht="13.5" hidden="1" thickBot="1" x14ac:dyDescent="0.3">
      <c r="A255" s="7">
        <v>248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10"/>
      <c r="M255" s="8"/>
      <c r="N255" s="8"/>
      <c r="O255" s="10"/>
      <c r="P255" s="8"/>
    </row>
    <row r="256" spans="1:16" ht="13.5" hidden="1" thickBot="1" x14ac:dyDescent="0.3">
      <c r="A256" s="7">
        <v>249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10"/>
      <c r="M256" s="8"/>
      <c r="N256" s="8"/>
      <c r="O256" s="10"/>
      <c r="P256" s="8"/>
    </row>
    <row r="257" spans="1:16" ht="13.5" hidden="1" thickBot="1" x14ac:dyDescent="0.3">
      <c r="A257" s="7">
        <v>250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10"/>
      <c r="M257" s="8"/>
      <c r="N257" s="8"/>
      <c r="O257" s="10"/>
      <c r="P257" s="8"/>
    </row>
    <row r="258" spans="1:16" ht="13.5" hidden="1" thickBot="1" x14ac:dyDescent="0.3">
      <c r="A258" s="7">
        <v>251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10"/>
      <c r="M258" s="8"/>
      <c r="N258" s="8"/>
      <c r="O258" s="10"/>
      <c r="P258" s="8"/>
    </row>
    <row r="259" spans="1:16" ht="13.5" hidden="1" thickBot="1" x14ac:dyDescent="0.3">
      <c r="A259" s="7">
        <v>252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10"/>
      <c r="M259" s="8"/>
      <c r="N259" s="8"/>
      <c r="O259" s="10"/>
      <c r="P259" s="8"/>
    </row>
    <row r="260" spans="1:16" ht="13.5" hidden="1" thickBot="1" x14ac:dyDescent="0.3">
      <c r="A260" s="7">
        <v>253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0"/>
      <c r="M260" s="8"/>
      <c r="N260" s="8"/>
      <c r="O260" s="10"/>
      <c r="P260" s="8"/>
    </row>
    <row r="261" spans="1:16" ht="13.5" hidden="1" thickBot="1" x14ac:dyDescent="0.3">
      <c r="A261" s="7">
        <v>254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10"/>
      <c r="M261" s="8"/>
      <c r="N261" s="8"/>
      <c r="O261" s="10"/>
      <c r="P261" s="8"/>
    </row>
    <row r="262" spans="1:16" ht="1.5" hidden="1" customHeight="1" thickBot="1" x14ac:dyDescent="0.3">
      <c r="A262" s="7">
        <v>255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10"/>
      <c r="M262" s="8"/>
      <c r="N262" s="8"/>
      <c r="O262" s="10"/>
      <c r="P262" s="8"/>
    </row>
    <row r="263" spans="1:16" ht="13.5" hidden="1" thickBot="1" x14ac:dyDescent="0.3">
      <c r="A263" s="7">
        <v>256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10"/>
      <c r="M263" s="8"/>
      <c r="N263" s="8"/>
      <c r="O263" s="10"/>
      <c r="P263" s="8"/>
    </row>
    <row r="264" spans="1:16" ht="13.5" hidden="1" thickBot="1" x14ac:dyDescent="0.3">
      <c r="A264" s="7">
        <v>257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10"/>
      <c r="M264" s="8"/>
      <c r="N264" s="8"/>
      <c r="O264" s="10"/>
      <c r="P264" s="8"/>
    </row>
    <row r="265" spans="1:16" ht="13.5" hidden="1" thickBot="1" x14ac:dyDescent="0.3">
      <c r="A265" s="7">
        <v>258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10"/>
      <c r="M265" s="8"/>
      <c r="N265" s="8"/>
      <c r="O265" s="10"/>
      <c r="P265" s="8"/>
    </row>
    <row r="266" spans="1:16" x14ac:dyDescent="0.25">
      <c r="J266" s="56" t="s">
        <v>1046</v>
      </c>
      <c r="K266" s="57"/>
      <c r="L266" s="55">
        <f>SUM(L7:L265)</f>
        <v>82191.95</v>
      </c>
      <c r="N266" s="54">
        <f>SUM(N7:N265)</f>
        <v>37056.959999999985</v>
      </c>
      <c r="O266" s="53">
        <f>SUM(O7:O265)</f>
        <v>7878.3199999999979</v>
      </c>
      <c r="P266" s="52">
        <f>SUM(P7:P265)</f>
        <v>37171.69</v>
      </c>
    </row>
    <row r="267" spans="1:16" x14ac:dyDescent="0.25">
      <c r="N267" s="45" t="s">
        <v>12</v>
      </c>
      <c r="O267" s="45" t="s">
        <v>517</v>
      </c>
      <c r="P267" s="45" t="s">
        <v>518</v>
      </c>
    </row>
    <row r="269" spans="1:16" ht="25.5" x14ac:dyDescent="0.25">
      <c r="D269" s="1" t="s">
        <v>1047</v>
      </c>
      <c r="E269" s="1" t="s">
        <v>1049</v>
      </c>
      <c r="F269" s="1" t="s">
        <v>1048</v>
      </c>
      <c r="G269" s="1" t="s">
        <v>1050</v>
      </c>
    </row>
  </sheetData>
  <mergeCells count="2">
    <mergeCell ref="A1:M1"/>
    <mergeCell ref="B3:M3"/>
  </mergeCells>
  <pageMargins left="0.25" right="0.25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9"/>
  <sheetViews>
    <sheetView tabSelected="1" zoomScale="110" zoomScaleNormal="110" workbookViewId="0">
      <selection activeCell="L125" sqref="L125"/>
    </sheetView>
  </sheetViews>
  <sheetFormatPr defaultColWidth="9.140625" defaultRowHeight="12.75" x14ac:dyDescent="0.25"/>
  <cols>
    <col min="1" max="1" width="3.85546875" style="2" customWidth="1"/>
    <col min="2" max="2" width="12.5703125" style="1" customWidth="1"/>
    <col min="3" max="3" width="9" style="1" customWidth="1"/>
    <col min="4" max="4" width="9.42578125" style="1" customWidth="1"/>
    <col min="5" max="5" width="11.5703125" style="1" customWidth="1"/>
    <col min="6" max="6" width="10.5703125" style="1" bestFit="1" customWidth="1"/>
    <col min="7" max="7" width="18.7109375" style="1" customWidth="1"/>
    <col min="8" max="8" width="9" style="1" customWidth="1"/>
    <col min="9" max="9" width="9.7109375" style="1" customWidth="1"/>
    <col min="10" max="10" width="9.28515625" style="1" customWidth="1"/>
    <col min="11" max="13" width="9" style="1" customWidth="1"/>
    <col min="14" max="15" width="9.140625" style="1"/>
    <col min="16" max="16" width="10.140625" style="1" customWidth="1"/>
    <col min="17" max="16384" width="9.140625" style="1"/>
  </cols>
  <sheetData>
    <row r="1" spans="1:16" x14ac:dyDescent="0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8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B3" s="63" t="s">
        <v>1092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0.5" customHeight="1" thickBot="1" x14ac:dyDescent="0.3">
      <c r="A4" s="11"/>
      <c r="B4" s="3"/>
      <c r="C4" s="3"/>
      <c r="D4" s="4"/>
      <c r="E4" s="4"/>
    </row>
    <row r="5" spans="1:16" ht="150" customHeight="1" thickTop="1" thickBot="1" x14ac:dyDescent="0.3">
      <c r="A5" s="16" t="s">
        <v>0</v>
      </c>
      <c r="B5" s="16" t="s">
        <v>6</v>
      </c>
      <c r="C5" s="16" t="s">
        <v>706</v>
      </c>
      <c r="D5" s="16" t="s">
        <v>7</v>
      </c>
      <c r="E5" s="16" t="s">
        <v>1</v>
      </c>
      <c r="F5" s="16" t="s">
        <v>8</v>
      </c>
      <c r="G5" s="16" t="s">
        <v>2</v>
      </c>
      <c r="H5" s="16" t="s">
        <v>20</v>
      </c>
      <c r="I5" s="16" t="s">
        <v>3</v>
      </c>
      <c r="J5" s="16" t="s">
        <v>4</v>
      </c>
      <c r="K5" s="16" t="s">
        <v>5</v>
      </c>
      <c r="L5" s="16" t="s">
        <v>15</v>
      </c>
      <c r="M5" s="16" t="s">
        <v>18</v>
      </c>
      <c r="N5" s="29" t="s">
        <v>12</v>
      </c>
      <c r="O5" s="33" t="s">
        <v>517</v>
      </c>
      <c r="P5" s="50" t="s">
        <v>518</v>
      </c>
    </row>
    <row r="6" spans="1:16" ht="11.25" customHeight="1" thickTop="1" thickBot="1" x14ac:dyDescent="0.3">
      <c r="A6" s="17">
        <v>1</v>
      </c>
      <c r="B6" s="17">
        <v>2</v>
      </c>
      <c r="C6" s="17"/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30">
        <v>14</v>
      </c>
      <c r="O6" s="34">
        <v>15</v>
      </c>
      <c r="P6" s="17">
        <v>16</v>
      </c>
    </row>
    <row r="7" spans="1:16" ht="60.75" customHeight="1" thickTop="1" thickBot="1" x14ac:dyDescent="0.3">
      <c r="A7" s="12">
        <v>1</v>
      </c>
      <c r="B7" s="8" t="s">
        <v>698</v>
      </c>
      <c r="C7" s="8" t="s">
        <v>767</v>
      </c>
      <c r="D7" s="13">
        <v>64200000</v>
      </c>
      <c r="E7" s="8" t="s">
        <v>1052</v>
      </c>
      <c r="F7" s="8"/>
      <c r="G7" s="8" t="s">
        <v>699</v>
      </c>
      <c r="H7" s="8" t="s">
        <v>21</v>
      </c>
      <c r="I7" s="8" t="s">
        <v>700</v>
      </c>
      <c r="J7" s="8" t="s">
        <v>701</v>
      </c>
      <c r="K7" s="13" t="s">
        <v>1074</v>
      </c>
      <c r="L7" s="15">
        <v>11.2</v>
      </c>
      <c r="M7" s="13"/>
      <c r="N7" s="48"/>
      <c r="O7" s="35">
        <v>11.2</v>
      </c>
      <c r="P7" s="13"/>
    </row>
    <row r="8" spans="1:16" ht="60.75" customHeight="1" thickBot="1" x14ac:dyDescent="0.3">
      <c r="A8" s="58">
        <v>2</v>
      </c>
      <c r="B8" s="59" t="s">
        <v>694</v>
      </c>
      <c r="C8" s="59" t="s">
        <v>707</v>
      </c>
      <c r="D8" s="59" t="s">
        <v>780</v>
      </c>
      <c r="E8" s="59" t="s">
        <v>1053</v>
      </c>
      <c r="F8" s="59"/>
      <c r="G8" s="59" t="s">
        <v>695</v>
      </c>
      <c r="H8" s="59" t="s">
        <v>21</v>
      </c>
      <c r="I8" s="59" t="s">
        <v>696</v>
      </c>
      <c r="J8" s="60">
        <v>43832</v>
      </c>
      <c r="K8" s="59" t="s">
        <v>1074</v>
      </c>
      <c r="L8" s="61">
        <v>2153.8000000000002</v>
      </c>
      <c r="M8" s="59"/>
      <c r="N8" s="59">
        <v>2153.8000000000002</v>
      </c>
      <c r="O8" s="61"/>
      <c r="P8" s="59"/>
    </row>
    <row r="9" spans="1:16" ht="60.75" customHeight="1" thickBot="1" x14ac:dyDescent="0.3">
      <c r="A9" s="7">
        <v>3</v>
      </c>
      <c r="B9" s="8" t="s">
        <v>702</v>
      </c>
      <c r="C9" s="8" t="s">
        <v>708</v>
      </c>
      <c r="D9" s="13">
        <v>50800000</v>
      </c>
      <c r="E9" s="8" t="s">
        <v>1053</v>
      </c>
      <c r="F9" s="8"/>
      <c r="G9" s="8" t="s">
        <v>703</v>
      </c>
      <c r="H9" s="8" t="s">
        <v>21</v>
      </c>
      <c r="I9" s="8" t="s">
        <v>704</v>
      </c>
      <c r="J9" s="8" t="s">
        <v>705</v>
      </c>
      <c r="K9" s="8" t="s">
        <v>1074</v>
      </c>
      <c r="L9" s="10">
        <v>196.29</v>
      </c>
      <c r="M9" s="37"/>
      <c r="N9" s="44"/>
      <c r="O9" s="36">
        <v>196.29</v>
      </c>
      <c r="P9" s="8"/>
    </row>
    <row r="10" spans="1:16" ht="60.75" customHeight="1" thickBot="1" x14ac:dyDescent="0.3">
      <c r="A10" s="7">
        <v>4</v>
      </c>
      <c r="B10" s="8" t="s">
        <v>709</v>
      </c>
      <c r="C10" s="8" t="s">
        <v>708</v>
      </c>
      <c r="D10" s="13" t="s">
        <v>781</v>
      </c>
      <c r="E10" s="8" t="s">
        <v>1053</v>
      </c>
      <c r="F10" s="8"/>
      <c r="G10" s="8" t="s">
        <v>710</v>
      </c>
      <c r="H10" s="8" t="s">
        <v>21</v>
      </c>
      <c r="I10" s="8" t="s">
        <v>711</v>
      </c>
      <c r="J10" s="8" t="s">
        <v>701</v>
      </c>
      <c r="K10" s="13" t="s">
        <v>1074</v>
      </c>
      <c r="L10" s="10">
        <v>18</v>
      </c>
      <c r="M10" s="37"/>
      <c r="N10" s="44"/>
      <c r="O10" s="36">
        <v>18</v>
      </c>
      <c r="P10" s="8"/>
    </row>
    <row r="11" spans="1:16" ht="60.75" customHeight="1" thickBot="1" x14ac:dyDescent="0.3">
      <c r="A11" s="7">
        <v>5</v>
      </c>
      <c r="B11" s="8" t="s">
        <v>712</v>
      </c>
      <c r="C11" s="8" t="s">
        <v>767</v>
      </c>
      <c r="D11" s="13">
        <v>14210000</v>
      </c>
      <c r="E11" s="8" t="s">
        <v>1052</v>
      </c>
      <c r="F11" s="8"/>
      <c r="G11" s="8" t="s">
        <v>713</v>
      </c>
      <c r="H11" s="8" t="s">
        <v>21</v>
      </c>
      <c r="I11" s="8" t="s">
        <v>714</v>
      </c>
      <c r="J11" s="8" t="s">
        <v>705</v>
      </c>
      <c r="K11" s="13" t="s">
        <v>1074</v>
      </c>
      <c r="L11" s="10">
        <v>34.799999999999997</v>
      </c>
      <c r="M11" s="8"/>
      <c r="N11" s="44"/>
      <c r="O11" s="36">
        <v>34.799999999999997</v>
      </c>
      <c r="P11" s="8"/>
    </row>
    <row r="12" spans="1:16" ht="60.75" customHeight="1" thickBot="1" x14ac:dyDescent="0.3">
      <c r="A12" s="7">
        <v>6</v>
      </c>
      <c r="B12" s="8" t="s">
        <v>715</v>
      </c>
      <c r="C12" s="8" t="s">
        <v>819</v>
      </c>
      <c r="D12" s="13">
        <v>39100000</v>
      </c>
      <c r="E12" s="8" t="s">
        <v>1052</v>
      </c>
      <c r="F12" s="8"/>
      <c r="G12" s="8" t="s">
        <v>716</v>
      </c>
      <c r="H12" s="8" t="s">
        <v>21</v>
      </c>
      <c r="I12" s="8" t="s">
        <v>717</v>
      </c>
      <c r="J12" s="8" t="s">
        <v>705</v>
      </c>
      <c r="K12" s="13" t="s">
        <v>1074</v>
      </c>
      <c r="L12" s="8">
        <v>1763.06</v>
      </c>
      <c r="M12" s="8"/>
      <c r="N12" s="31">
        <v>1763.06</v>
      </c>
      <c r="O12" s="43"/>
      <c r="P12" s="8"/>
    </row>
    <row r="13" spans="1:16" ht="60.75" customHeight="1" thickBot="1" x14ac:dyDescent="0.3">
      <c r="A13" s="7">
        <v>7</v>
      </c>
      <c r="B13" s="8" t="s">
        <v>530</v>
      </c>
      <c r="C13" s="8" t="s">
        <v>767</v>
      </c>
      <c r="D13" s="13">
        <v>60000000</v>
      </c>
      <c r="E13" s="8" t="s">
        <v>1052</v>
      </c>
      <c r="F13" s="8"/>
      <c r="G13" s="8" t="s">
        <v>718</v>
      </c>
      <c r="H13" s="8" t="s">
        <v>21</v>
      </c>
      <c r="I13" s="8" t="s">
        <v>714</v>
      </c>
      <c r="J13" s="8" t="s">
        <v>719</v>
      </c>
      <c r="K13" s="13" t="s">
        <v>1074</v>
      </c>
      <c r="L13" s="10">
        <v>169.4</v>
      </c>
      <c r="M13" s="8"/>
      <c r="N13" s="44"/>
      <c r="O13" s="36">
        <v>169.4</v>
      </c>
      <c r="P13" s="8"/>
    </row>
    <row r="14" spans="1:16" ht="60.75" customHeight="1" thickBot="1" x14ac:dyDescent="0.3">
      <c r="A14" s="7">
        <f t="shared" ref="A14:A72" si="0">A13+1</f>
        <v>8</v>
      </c>
      <c r="B14" s="8" t="s">
        <v>24</v>
      </c>
      <c r="C14" s="8" t="s">
        <v>767</v>
      </c>
      <c r="D14" s="13">
        <v>90511000</v>
      </c>
      <c r="E14" s="8" t="s">
        <v>1052</v>
      </c>
      <c r="F14" s="8"/>
      <c r="G14" s="38" t="s">
        <v>720</v>
      </c>
      <c r="H14" s="8" t="s">
        <v>21</v>
      </c>
      <c r="I14" s="8" t="s">
        <v>721</v>
      </c>
      <c r="J14" s="8" t="s">
        <v>722</v>
      </c>
      <c r="K14" s="13" t="s">
        <v>1074</v>
      </c>
      <c r="L14" s="10">
        <v>24.2</v>
      </c>
      <c r="M14" s="8"/>
      <c r="N14" s="44"/>
      <c r="O14" s="36">
        <v>24.2</v>
      </c>
      <c r="P14" s="8"/>
    </row>
    <row r="15" spans="1:16" ht="60.75" customHeight="1" thickBot="1" x14ac:dyDescent="0.3">
      <c r="A15" s="7">
        <f t="shared" si="0"/>
        <v>9</v>
      </c>
      <c r="B15" s="8" t="s">
        <v>698</v>
      </c>
      <c r="C15" s="8" t="s">
        <v>767</v>
      </c>
      <c r="D15" s="13">
        <v>64200000</v>
      </c>
      <c r="E15" s="8" t="s">
        <v>1052</v>
      </c>
      <c r="F15" s="8"/>
      <c r="G15" s="8" t="s">
        <v>723</v>
      </c>
      <c r="H15" s="8" t="s">
        <v>21</v>
      </c>
      <c r="I15" s="8" t="s">
        <v>700</v>
      </c>
      <c r="J15" s="38" t="s">
        <v>722</v>
      </c>
      <c r="K15" s="13" t="s">
        <v>1074</v>
      </c>
      <c r="L15" s="39">
        <v>11.2</v>
      </c>
      <c r="M15" s="38"/>
      <c r="N15" s="49"/>
      <c r="O15" s="41">
        <v>11.2</v>
      </c>
      <c r="P15" s="8"/>
    </row>
    <row r="16" spans="1:16" ht="60.75" customHeight="1" thickBot="1" x14ac:dyDescent="0.3">
      <c r="A16" s="7">
        <f t="shared" si="0"/>
        <v>10</v>
      </c>
      <c r="B16" s="8" t="s">
        <v>1081</v>
      </c>
      <c r="C16" s="8" t="s">
        <v>767</v>
      </c>
      <c r="D16" s="13">
        <v>85100000</v>
      </c>
      <c r="E16" s="8" t="s">
        <v>1052</v>
      </c>
      <c r="F16" s="8"/>
      <c r="G16" s="8" t="s">
        <v>724</v>
      </c>
      <c r="H16" s="8" t="s">
        <v>21</v>
      </c>
      <c r="I16" s="8" t="s">
        <v>711</v>
      </c>
      <c r="J16" s="8" t="s">
        <v>722</v>
      </c>
      <c r="K16" s="13" t="s">
        <v>1074</v>
      </c>
      <c r="L16" s="10">
        <v>32.1</v>
      </c>
      <c r="M16" s="8"/>
      <c r="N16" s="44"/>
      <c r="O16" s="36">
        <v>32.1</v>
      </c>
      <c r="P16" s="8"/>
    </row>
    <row r="17" spans="1:16" ht="60.75" customHeight="1" thickBot="1" x14ac:dyDescent="0.3">
      <c r="A17" s="7">
        <f t="shared" si="0"/>
        <v>11</v>
      </c>
      <c r="B17" s="8" t="s">
        <v>715</v>
      </c>
      <c r="C17" s="8" t="s">
        <v>819</v>
      </c>
      <c r="D17" s="13">
        <v>39100000</v>
      </c>
      <c r="E17" s="8" t="s">
        <v>1052</v>
      </c>
      <c r="F17" s="8"/>
      <c r="G17" s="13" t="s">
        <v>725</v>
      </c>
      <c r="H17" s="8" t="s">
        <v>21</v>
      </c>
      <c r="I17" s="8" t="s">
        <v>726</v>
      </c>
      <c r="J17" s="8" t="s">
        <v>727</v>
      </c>
      <c r="K17" s="13" t="s">
        <v>1074</v>
      </c>
      <c r="L17" s="10">
        <v>657.94</v>
      </c>
      <c r="M17" s="8"/>
      <c r="N17" s="32">
        <v>657.94</v>
      </c>
      <c r="O17" s="43"/>
      <c r="P17" s="8"/>
    </row>
    <row r="18" spans="1:16" ht="60.75" customHeight="1" thickBot="1" x14ac:dyDescent="0.3">
      <c r="A18" s="7">
        <f t="shared" si="0"/>
        <v>12</v>
      </c>
      <c r="B18" s="8" t="s">
        <v>728</v>
      </c>
      <c r="C18" s="8" t="s">
        <v>767</v>
      </c>
      <c r="D18" s="13">
        <v>39800000</v>
      </c>
      <c r="E18" s="8" t="s">
        <v>1052</v>
      </c>
      <c r="F18" s="8"/>
      <c r="G18" s="8" t="s">
        <v>729</v>
      </c>
      <c r="H18" s="8" t="s">
        <v>21</v>
      </c>
      <c r="I18" s="8" t="s">
        <v>730</v>
      </c>
      <c r="J18" s="8" t="s">
        <v>731</v>
      </c>
      <c r="K18" s="13" t="s">
        <v>1074</v>
      </c>
      <c r="L18" s="10">
        <v>39</v>
      </c>
      <c r="M18" s="8"/>
      <c r="N18" s="44"/>
      <c r="O18" s="36">
        <v>39</v>
      </c>
      <c r="P18" s="8"/>
    </row>
    <row r="19" spans="1:16" ht="60.75" customHeight="1" thickBot="1" x14ac:dyDescent="0.3">
      <c r="A19" s="7">
        <f t="shared" si="0"/>
        <v>13</v>
      </c>
      <c r="B19" s="8" t="s">
        <v>1075</v>
      </c>
      <c r="C19" s="8" t="s">
        <v>767</v>
      </c>
      <c r="D19" s="13">
        <v>90511000</v>
      </c>
      <c r="E19" s="8" t="s">
        <v>1052</v>
      </c>
      <c r="F19" s="8"/>
      <c r="G19" s="40">
        <v>11102621</v>
      </c>
      <c r="H19" s="8" t="s">
        <v>21</v>
      </c>
      <c r="I19" s="8" t="s">
        <v>732</v>
      </c>
      <c r="J19" s="8" t="s">
        <v>733</v>
      </c>
      <c r="K19" s="13" t="s">
        <v>1074</v>
      </c>
      <c r="L19" s="10">
        <v>1030.48</v>
      </c>
      <c r="M19" s="8"/>
      <c r="N19" s="44"/>
      <c r="O19" s="36">
        <v>1030.48</v>
      </c>
      <c r="P19" s="8"/>
    </row>
    <row r="20" spans="1:16" ht="60.75" customHeight="1" thickBot="1" x14ac:dyDescent="0.3">
      <c r="A20" s="7">
        <f t="shared" si="0"/>
        <v>14</v>
      </c>
      <c r="B20" s="8" t="s">
        <v>734</v>
      </c>
      <c r="C20" s="8" t="s">
        <v>819</v>
      </c>
      <c r="D20" s="13">
        <v>33740000</v>
      </c>
      <c r="E20" s="8" t="s">
        <v>1059</v>
      </c>
      <c r="F20" s="8"/>
      <c r="G20" s="8" t="s">
        <v>735</v>
      </c>
      <c r="H20" s="8" t="s">
        <v>21</v>
      </c>
      <c r="I20" s="8" t="s">
        <v>736</v>
      </c>
      <c r="J20" s="8" t="s">
        <v>737</v>
      </c>
      <c r="K20" s="13" t="s">
        <v>1074</v>
      </c>
      <c r="L20" s="10">
        <v>85.99</v>
      </c>
      <c r="M20" s="8"/>
      <c r="N20" s="44"/>
      <c r="O20" s="43"/>
      <c r="P20" s="8"/>
    </row>
    <row r="21" spans="1:16" ht="60.75" customHeight="1" thickBot="1" x14ac:dyDescent="0.3">
      <c r="A21" s="7">
        <f t="shared" si="0"/>
        <v>15</v>
      </c>
      <c r="B21" s="8" t="s">
        <v>738</v>
      </c>
      <c r="C21" s="8" t="s">
        <v>767</v>
      </c>
      <c r="D21" s="13">
        <v>30237310</v>
      </c>
      <c r="E21" s="8" t="s">
        <v>1052</v>
      </c>
      <c r="F21" s="8"/>
      <c r="G21" s="38" t="s">
        <v>739</v>
      </c>
      <c r="H21" s="8" t="s">
        <v>21</v>
      </c>
      <c r="I21" s="38" t="s">
        <v>149</v>
      </c>
      <c r="J21" s="38" t="s">
        <v>740</v>
      </c>
      <c r="K21" s="13" t="s">
        <v>1074</v>
      </c>
      <c r="L21" s="39">
        <v>78</v>
      </c>
      <c r="M21" s="8"/>
      <c r="N21" s="44"/>
      <c r="O21" s="41">
        <v>78</v>
      </c>
      <c r="P21" s="8"/>
    </row>
    <row r="22" spans="1:16" ht="60.75" customHeight="1" thickBot="1" x14ac:dyDescent="0.3">
      <c r="A22" s="7">
        <f t="shared" si="0"/>
        <v>16</v>
      </c>
      <c r="B22" s="8" t="s">
        <v>1082</v>
      </c>
      <c r="C22" s="8" t="s">
        <v>767</v>
      </c>
      <c r="D22" s="13">
        <v>41000000</v>
      </c>
      <c r="E22" s="8" t="s">
        <v>1052</v>
      </c>
      <c r="F22" s="8"/>
      <c r="G22" s="8" t="s">
        <v>741</v>
      </c>
      <c r="H22" s="8" t="s">
        <v>21</v>
      </c>
      <c r="I22" s="8" t="s">
        <v>742</v>
      </c>
      <c r="J22" s="8" t="s">
        <v>743</v>
      </c>
      <c r="K22" s="13" t="s">
        <v>1074</v>
      </c>
      <c r="L22" s="10">
        <v>84.7</v>
      </c>
      <c r="M22" s="8"/>
      <c r="N22" s="44"/>
      <c r="O22" s="36">
        <v>84.7</v>
      </c>
      <c r="P22" s="8"/>
    </row>
    <row r="23" spans="1:16" ht="60.75" customHeight="1" thickBot="1" x14ac:dyDescent="0.3">
      <c r="A23" s="7">
        <f t="shared" si="0"/>
        <v>17</v>
      </c>
      <c r="B23" s="8" t="s">
        <v>738</v>
      </c>
      <c r="C23" s="8" t="s">
        <v>767</v>
      </c>
      <c r="D23" s="13">
        <v>30237310</v>
      </c>
      <c r="E23" s="8" t="s">
        <v>1052</v>
      </c>
      <c r="F23" s="8"/>
      <c r="G23" s="8" t="s">
        <v>744</v>
      </c>
      <c r="H23" s="8" t="s">
        <v>21</v>
      </c>
      <c r="I23" s="38" t="s">
        <v>149</v>
      </c>
      <c r="J23" s="8" t="s">
        <v>745</v>
      </c>
      <c r="K23" s="13" t="s">
        <v>1074</v>
      </c>
      <c r="L23" s="10">
        <v>39</v>
      </c>
      <c r="M23" s="8"/>
      <c r="N23" s="44"/>
      <c r="O23" s="36">
        <v>39</v>
      </c>
      <c r="P23" s="8"/>
    </row>
    <row r="24" spans="1:16" ht="60.75" customHeight="1" thickBot="1" x14ac:dyDescent="0.3">
      <c r="A24" s="7">
        <f t="shared" si="0"/>
        <v>18</v>
      </c>
      <c r="B24" s="8" t="s">
        <v>24</v>
      </c>
      <c r="C24" s="8" t="s">
        <v>767</v>
      </c>
      <c r="D24" s="13">
        <v>90511000</v>
      </c>
      <c r="E24" s="8" t="s">
        <v>1052</v>
      </c>
      <c r="F24" s="8"/>
      <c r="G24" s="38" t="s">
        <v>746</v>
      </c>
      <c r="H24" s="8" t="s">
        <v>21</v>
      </c>
      <c r="I24" s="8" t="s">
        <v>721</v>
      </c>
      <c r="J24" s="8" t="s">
        <v>747</v>
      </c>
      <c r="K24" s="13" t="s">
        <v>1074</v>
      </c>
      <c r="L24" s="10">
        <v>24.2</v>
      </c>
      <c r="M24" s="8"/>
      <c r="N24" s="44"/>
      <c r="O24" s="36">
        <v>24.2</v>
      </c>
      <c r="P24" s="8"/>
    </row>
    <row r="25" spans="1:16" ht="60.75" customHeight="1" thickBot="1" x14ac:dyDescent="0.3">
      <c r="A25" s="7">
        <f t="shared" si="0"/>
        <v>19</v>
      </c>
      <c r="B25" s="8" t="s">
        <v>1083</v>
      </c>
      <c r="C25" s="8" t="s">
        <v>767</v>
      </c>
      <c r="D25" s="13">
        <v>50000000</v>
      </c>
      <c r="E25" s="8" t="s">
        <v>1052</v>
      </c>
      <c r="F25" s="8"/>
      <c r="G25" s="40">
        <v>203</v>
      </c>
      <c r="H25" s="8" t="s">
        <v>21</v>
      </c>
      <c r="I25" s="8" t="s">
        <v>748</v>
      </c>
      <c r="J25" s="8" t="s">
        <v>749</v>
      </c>
      <c r="K25" s="13" t="s">
        <v>1074</v>
      </c>
      <c r="L25" s="10">
        <v>110</v>
      </c>
      <c r="M25" s="8"/>
      <c r="N25" s="44"/>
      <c r="O25" s="36">
        <v>110</v>
      </c>
      <c r="P25" s="8"/>
    </row>
    <row r="26" spans="1:16" ht="60.75" customHeight="1" thickBot="1" x14ac:dyDescent="0.3">
      <c r="A26" s="7">
        <f t="shared" si="0"/>
        <v>20</v>
      </c>
      <c r="B26" s="8" t="s">
        <v>698</v>
      </c>
      <c r="C26" s="8" t="s">
        <v>767</v>
      </c>
      <c r="D26" s="13">
        <v>64200000</v>
      </c>
      <c r="E26" s="13" t="s">
        <v>1052</v>
      </c>
      <c r="F26" s="13"/>
      <c r="G26" s="8" t="s">
        <v>750</v>
      </c>
      <c r="H26" s="8" t="s">
        <v>21</v>
      </c>
      <c r="I26" s="8" t="s">
        <v>700</v>
      </c>
      <c r="J26" s="8" t="s">
        <v>747</v>
      </c>
      <c r="K26" s="13" t="s">
        <v>1074</v>
      </c>
      <c r="L26" s="15">
        <v>11.43</v>
      </c>
      <c r="M26" s="13"/>
      <c r="N26" s="48"/>
      <c r="O26" s="35">
        <v>11.43</v>
      </c>
      <c r="P26" s="13"/>
    </row>
    <row r="27" spans="1:16" ht="60.75" customHeight="1" thickBot="1" x14ac:dyDescent="0.3">
      <c r="A27" s="7">
        <f t="shared" si="0"/>
        <v>21</v>
      </c>
      <c r="B27" s="8" t="s">
        <v>785</v>
      </c>
      <c r="C27" s="8" t="s">
        <v>819</v>
      </c>
      <c r="D27" s="13">
        <v>44000000</v>
      </c>
      <c r="E27" s="8" t="s">
        <v>1058</v>
      </c>
      <c r="F27" s="8"/>
      <c r="G27" s="8" t="s">
        <v>751</v>
      </c>
      <c r="H27" s="8" t="s">
        <v>21</v>
      </c>
      <c r="I27" s="8" t="s">
        <v>752</v>
      </c>
      <c r="J27" s="8" t="s">
        <v>753</v>
      </c>
      <c r="K27" s="13" t="s">
        <v>1074</v>
      </c>
      <c r="L27" s="10">
        <v>585.4</v>
      </c>
      <c r="M27" s="8"/>
      <c r="N27" s="32">
        <v>585.4</v>
      </c>
      <c r="O27" s="43"/>
      <c r="P27" s="8"/>
    </row>
    <row r="28" spans="1:16" ht="60.75" customHeight="1" thickBot="1" x14ac:dyDescent="0.3">
      <c r="A28" s="7">
        <f t="shared" si="0"/>
        <v>22</v>
      </c>
      <c r="B28" s="8" t="s">
        <v>1077</v>
      </c>
      <c r="C28" s="8" t="s">
        <v>767</v>
      </c>
      <c r="D28" s="13">
        <v>4400000</v>
      </c>
      <c r="E28" s="8" t="s">
        <v>1052</v>
      </c>
      <c r="F28" s="8"/>
      <c r="G28" s="8" t="s">
        <v>754</v>
      </c>
      <c r="H28" s="8" t="s">
        <v>21</v>
      </c>
      <c r="I28" s="8" t="s">
        <v>755</v>
      </c>
      <c r="J28" s="8" t="s">
        <v>756</v>
      </c>
      <c r="K28" s="13" t="s">
        <v>1074</v>
      </c>
      <c r="L28" s="10">
        <v>28.5</v>
      </c>
      <c r="M28" s="37"/>
      <c r="N28" s="44"/>
      <c r="O28" s="36">
        <v>28.5</v>
      </c>
      <c r="P28" s="8"/>
    </row>
    <row r="29" spans="1:16" ht="60.75" customHeight="1" thickBot="1" x14ac:dyDescent="0.3">
      <c r="A29" s="7">
        <f t="shared" si="0"/>
        <v>23</v>
      </c>
      <c r="B29" s="8" t="s">
        <v>24</v>
      </c>
      <c r="C29" s="8" t="s">
        <v>767</v>
      </c>
      <c r="D29" s="13">
        <v>90511000</v>
      </c>
      <c r="E29" s="8" t="s">
        <v>1052</v>
      </c>
      <c r="F29" s="8"/>
      <c r="G29" s="8" t="s">
        <v>757</v>
      </c>
      <c r="H29" s="8" t="s">
        <v>21</v>
      </c>
      <c r="I29" s="8" t="s">
        <v>721</v>
      </c>
      <c r="J29" s="8" t="s">
        <v>756</v>
      </c>
      <c r="K29" s="13" t="s">
        <v>1074</v>
      </c>
      <c r="L29" s="10">
        <v>24.2</v>
      </c>
      <c r="M29" s="37"/>
      <c r="N29" s="44"/>
      <c r="O29" s="36">
        <v>24.2</v>
      </c>
      <c r="P29" s="8"/>
    </row>
    <row r="30" spans="1:16" ht="60.75" customHeight="1" thickBot="1" x14ac:dyDescent="0.3">
      <c r="A30" s="7">
        <f t="shared" si="0"/>
        <v>24</v>
      </c>
      <c r="B30" s="8" t="s">
        <v>1076</v>
      </c>
      <c r="C30" s="8" t="s">
        <v>767</v>
      </c>
      <c r="D30" s="13">
        <v>33740000</v>
      </c>
      <c r="E30" s="8" t="s">
        <v>1052</v>
      </c>
      <c r="F30" s="8"/>
      <c r="G30" s="8" t="s">
        <v>759</v>
      </c>
      <c r="H30" s="8" t="s">
        <v>21</v>
      </c>
      <c r="I30" s="8" t="s">
        <v>760</v>
      </c>
      <c r="J30" s="8" t="s">
        <v>756</v>
      </c>
      <c r="K30" s="13" t="s">
        <v>1074</v>
      </c>
      <c r="L30" s="10">
        <v>196.75</v>
      </c>
      <c r="M30" s="8"/>
      <c r="N30" s="44"/>
      <c r="O30" s="36">
        <v>196.75</v>
      </c>
      <c r="P30" s="8"/>
    </row>
    <row r="31" spans="1:16" ht="60.75" customHeight="1" thickBot="1" x14ac:dyDescent="0.3">
      <c r="A31" s="7">
        <f t="shared" si="0"/>
        <v>25</v>
      </c>
      <c r="B31" s="8" t="s">
        <v>762</v>
      </c>
      <c r="C31" s="8" t="s">
        <v>763</v>
      </c>
      <c r="D31" s="8" t="s">
        <v>781</v>
      </c>
      <c r="E31" s="8" t="s">
        <v>1052</v>
      </c>
      <c r="F31" s="8"/>
      <c r="G31" s="8" t="s">
        <v>764</v>
      </c>
      <c r="H31" s="8" t="s">
        <v>21</v>
      </c>
      <c r="I31" s="8" t="s">
        <v>766</v>
      </c>
      <c r="J31" s="8" t="s">
        <v>773</v>
      </c>
      <c r="K31" s="13" t="s">
        <v>1074</v>
      </c>
      <c r="L31" s="8">
        <v>10.7</v>
      </c>
      <c r="M31" s="8"/>
      <c r="N31" s="44"/>
      <c r="O31" s="36">
        <v>10.7</v>
      </c>
      <c r="P31" s="8"/>
    </row>
    <row r="32" spans="1:16" ht="60.75" customHeight="1" thickBot="1" x14ac:dyDescent="0.3">
      <c r="A32" s="7">
        <f t="shared" si="0"/>
        <v>26</v>
      </c>
      <c r="B32" s="8" t="s">
        <v>762</v>
      </c>
      <c r="C32" s="8" t="s">
        <v>763</v>
      </c>
      <c r="D32" s="8" t="s">
        <v>781</v>
      </c>
      <c r="E32" s="8" t="s">
        <v>1052</v>
      </c>
      <c r="F32" s="8"/>
      <c r="G32" s="8" t="s">
        <v>765</v>
      </c>
      <c r="H32" s="8" t="s">
        <v>21</v>
      </c>
      <c r="I32" s="8" t="s">
        <v>766</v>
      </c>
      <c r="J32" s="8" t="s">
        <v>773</v>
      </c>
      <c r="K32" s="13" t="s">
        <v>1074</v>
      </c>
      <c r="L32" s="8">
        <v>10.7</v>
      </c>
      <c r="M32" s="8"/>
      <c r="N32" s="44"/>
      <c r="O32" s="36">
        <v>10.7</v>
      </c>
      <c r="P32" s="8"/>
    </row>
    <row r="33" spans="1:16" ht="60.75" customHeight="1" thickBot="1" x14ac:dyDescent="0.3">
      <c r="A33" s="7">
        <f t="shared" si="0"/>
        <v>27</v>
      </c>
      <c r="B33" s="8" t="s">
        <v>709</v>
      </c>
      <c r="C33" s="8" t="s">
        <v>767</v>
      </c>
      <c r="D33" s="8" t="s">
        <v>781</v>
      </c>
      <c r="E33" s="8" t="s">
        <v>1052</v>
      </c>
      <c r="F33" s="8"/>
      <c r="G33" s="8" t="s">
        <v>768</v>
      </c>
      <c r="H33" s="8" t="s">
        <v>21</v>
      </c>
      <c r="I33" s="8" t="s">
        <v>769</v>
      </c>
      <c r="J33" s="8" t="s">
        <v>761</v>
      </c>
      <c r="K33" s="13" t="s">
        <v>1074</v>
      </c>
      <c r="L33" s="10">
        <v>42.8</v>
      </c>
      <c r="M33" s="8"/>
      <c r="N33" s="43"/>
      <c r="O33" s="36">
        <v>42.8</v>
      </c>
      <c r="P33" s="8"/>
    </row>
    <row r="34" spans="1:16" ht="60.75" customHeight="1" thickBot="1" x14ac:dyDescent="0.3">
      <c r="A34" s="7">
        <f t="shared" si="0"/>
        <v>28</v>
      </c>
      <c r="B34" s="8" t="s">
        <v>770</v>
      </c>
      <c r="C34" s="8" t="s">
        <v>775</v>
      </c>
      <c r="D34" s="8">
        <v>64200000</v>
      </c>
      <c r="E34" s="8" t="s">
        <v>1052</v>
      </c>
      <c r="F34" s="8"/>
      <c r="G34" s="8" t="s">
        <v>771</v>
      </c>
      <c r="H34" s="8" t="s">
        <v>21</v>
      </c>
      <c r="I34" s="8" t="s">
        <v>772</v>
      </c>
      <c r="J34" s="8" t="s">
        <v>761</v>
      </c>
      <c r="K34" s="13" t="s">
        <v>1074</v>
      </c>
      <c r="L34" s="10">
        <v>23.13</v>
      </c>
      <c r="M34" s="8"/>
      <c r="N34" s="43"/>
      <c r="O34" s="36">
        <v>23.13</v>
      </c>
      <c r="P34" s="8"/>
    </row>
    <row r="35" spans="1:16" ht="60.75" customHeight="1" thickBot="1" x14ac:dyDescent="0.3">
      <c r="A35" s="7">
        <f t="shared" si="0"/>
        <v>29</v>
      </c>
      <c r="B35" s="8" t="s">
        <v>1084</v>
      </c>
      <c r="C35" s="8" t="s">
        <v>776</v>
      </c>
      <c r="D35" s="8">
        <v>41000000</v>
      </c>
      <c r="E35" s="8" t="s">
        <v>1052</v>
      </c>
      <c r="F35" s="8"/>
      <c r="G35" s="8" t="s">
        <v>777</v>
      </c>
      <c r="H35" s="8" t="s">
        <v>21</v>
      </c>
      <c r="I35" s="8" t="s">
        <v>778</v>
      </c>
      <c r="J35" s="9">
        <v>43915</v>
      </c>
      <c r="K35" s="13" t="s">
        <v>1074</v>
      </c>
      <c r="L35" s="10">
        <v>84.7</v>
      </c>
      <c r="M35" s="8"/>
      <c r="N35" s="44"/>
      <c r="O35" s="36">
        <v>84.7</v>
      </c>
      <c r="P35" s="8"/>
    </row>
    <row r="36" spans="1:16" ht="60.75" customHeight="1" thickBot="1" x14ac:dyDescent="0.3">
      <c r="A36" s="7">
        <f t="shared" si="0"/>
        <v>30</v>
      </c>
      <c r="B36" s="8" t="s">
        <v>774</v>
      </c>
      <c r="C36" s="8" t="s">
        <v>776</v>
      </c>
      <c r="D36" s="8">
        <v>41000000</v>
      </c>
      <c r="E36" s="8" t="s">
        <v>1052</v>
      </c>
      <c r="F36" s="8"/>
      <c r="G36" s="8" t="s">
        <v>779</v>
      </c>
      <c r="H36" s="8" t="s">
        <v>21</v>
      </c>
      <c r="I36" s="8" t="s">
        <v>778</v>
      </c>
      <c r="J36" s="9">
        <v>43941</v>
      </c>
      <c r="K36" s="13" t="s">
        <v>1074</v>
      </c>
      <c r="L36" s="10">
        <v>21.18</v>
      </c>
      <c r="M36" s="8"/>
      <c r="N36" s="44"/>
      <c r="O36" s="36">
        <v>21.18</v>
      </c>
      <c r="P36" s="8"/>
    </row>
    <row r="37" spans="1:16" ht="60.75" customHeight="1" thickBot="1" x14ac:dyDescent="0.3">
      <c r="A37" s="7">
        <f t="shared" si="0"/>
        <v>31</v>
      </c>
      <c r="B37" s="8" t="s">
        <v>758</v>
      </c>
      <c r="C37" s="8" t="s">
        <v>782</v>
      </c>
      <c r="D37" s="8">
        <v>33740000</v>
      </c>
      <c r="E37" s="8" t="s">
        <v>1052</v>
      </c>
      <c r="F37" s="8"/>
      <c r="G37" s="8" t="s">
        <v>783</v>
      </c>
      <c r="H37" s="8" t="s">
        <v>21</v>
      </c>
      <c r="I37" s="8" t="s">
        <v>784</v>
      </c>
      <c r="J37" s="9">
        <v>43965</v>
      </c>
      <c r="K37" s="13" t="s">
        <v>1074</v>
      </c>
      <c r="L37" s="10">
        <v>196.99</v>
      </c>
      <c r="M37" s="8"/>
      <c r="N37" s="31">
        <v>196.99</v>
      </c>
      <c r="O37" s="43"/>
      <c r="P37" s="8"/>
    </row>
    <row r="38" spans="1:16" ht="60.75" customHeight="1" thickBot="1" x14ac:dyDescent="0.3">
      <c r="A38" s="7">
        <f t="shared" si="0"/>
        <v>32</v>
      </c>
      <c r="B38" s="8" t="s">
        <v>785</v>
      </c>
      <c r="C38" s="8" t="s">
        <v>786</v>
      </c>
      <c r="D38" s="8">
        <v>44000000</v>
      </c>
      <c r="E38" s="8" t="s">
        <v>1052</v>
      </c>
      <c r="F38" s="8"/>
      <c r="G38" s="8" t="s">
        <v>787</v>
      </c>
      <c r="H38" s="8" t="s">
        <v>21</v>
      </c>
      <c r="I38" s="8" t="s">
        <v>788</v>
      </c>
      <c r="J38" s="9">
        <v>43965</v>
      </c>
      <c r="K38" s="13" t="s">
        <v>1074</v>
      </c>
      <c r="L38" s="10">
        <v>60.78</v>
      </c>
      <c r="M38" s="8"/>
      <c r="N38" s="31">
        <v>60.78</v>
      </c>
      <c r="O38" s="43"/>
      <c r="P38" s="8"/>
    </row>
    <row r="39" spans="1:16" ht="60.75" customHeight="1" thickBot="1" x14ac:dyDescent="0.3">
      <c r="A39" s="7">
        <f t="shared" si="0"/>
        <v>33</v>
      </c>
      <c r="B39" s="8" t="s">
        <v>758</v>
      </c>
      <c r="C39" s="8" t="s">
        <v>789</v>
      </c>
      <c r="D39" s="8">
        <v>33740000</v>
      </c>
      <c r="E39" s="8" t="s">
        <v>1052</v>
      </c>
      <c r="F39" s="8"/>
      <c r="G39" s="8" t="s">
        <v>790</v>
      </c>
      <c r="H39" s="8" t="s">
        <v>21</v>
      </c>
      <c r="I39" s="8" t="s">
        <v>791</v>
      </c>
      <c r="J39" s="9">
        <v>43966</v>
      </c>
      <c r="K39" s="13" t="s">
        <v>1074</v>
      </c>
      <c r="L39" s="10">
        <v>875.92</v>
      </c>
      <c r="M39" s="8"/>
      <c r="N39" s="31">
        <v>875.92</v>
      </c>
      <c r="O39" s="43"/>
      <c r="P39" s="8"/>
    </row>
    <row r="40" spans="1:16" ht="60.75" customHeight="1" thickBot="1" x14ac:dyDescent="0.3">
      <c r="A40" s="7">
        <f t="shared" si="0"/>
        <v>34</v>
      </c>
      <c r="B40" s="8" t="s">
        <v>792</v>
      </c>
      <c r="C40" s="8" t="s">
        <v>793</v>
      </c>
      <c r="D40" s="8">
        <v>64200000</v>
      </c>
      <c r="E40" s="8" t="s">
        <v>1052</v>
      </c>
      <c r="F40" s="8"/>
      <c r="G40" s="8" t="s">
        <v>796</v>
      </c>
      <c r="H40" s="8" t="s">
        <v>21</v>
      </c>
      <c r="I40" s="8" t="s">
        <v>794</v>
      </c>
      <c r="J40" s="9">
        <v>43951</v>
      </c>
      <c r="K40" s="13" t="s">
        <v>1074</v>
      </c>
      <c r="L40" s="10">
        <v>30.25</v>
      </c>
      <c r="M40" s="8"/>
      <c r="N40" s="43"/>
      <c r="O40" s="36">
        <v>30.25</v>
      </c>
      <c r="P40" s="8"/>
    </row>
    <row r="41" spans="1:16" ht="60.75" customHeight="1" thickBot="1" x14ac:dyDescent="0.3">
      <c r="A41" s="7">
        <f t="shared" si="0"/>
        <v>35</v>
      </c>
      <c r="B41" s="8" t="s">
        <v>1066</v>
      </c>
      <c r="C41" s="8" t="s">
        <v>795</v>
      </c>
      <c r="D41" s="8">
        <v>50800000</v>
      </c>
      <c r="E41" s="8" t="s">
        <v>1052</v>
      </c>
      <c r="F41" s="8"/>
      <c r="G41" s="8" t="s">
        <v>797</v>
      </c>
      <c r="H41" s="8" t="s">
        <v>21</v>
      </c>
      <c r="I41" s="8" t="s">
        <v>798</v>
      </c>
      <c r="J41" s="9">
        <v>43895</v>
      </c>
      <c r="K41" s="13" t="s">
        <v>1074</v>
      </c>
      <c r="L41" s="10">
        <v>123.42</v>
      </c>
      <c r="M41" s="8"/>
      <c r="N41" s="43"/>
      <c r="O41" s="36">
        <v>123.42</v>
      </c>
      <c r="P41" s="8"/>
    </row>
    <row r="42" spans="1:16" ht="60.75" customHeight="1" thickBot="1" x14ac:dyDescent="0.3">
      <c r="A42" s="7">
        <f t="shared" si="0"/>
        <v>36</v>
      </c>
      <c r="B42" s="8" t="s">
        <v>785</v>
      </c>
      <c r="C42" s="8" t="s">
        <v>789</v>
      </c>
      <c r="D42" s="8">
        <v>44000000</v>
      </c>
      <c r="E42" s="8" t="s">
        <v>1052</v>
      </c>
      <c r="F42" s="8"/>
      <c r="G42" s="8" t="s">
        <v>799</v>
      </c>
      <c r="H42" s="8" t="s">
        <v>21</v>
      </c>
      <c r="I42" s="8" t="s">
        <v>800</v>
      </c>
      <c r="J42" s="9">
        <v>43964</v>
      </c>
      <c r="K42" s="13" t="s">
        <v>1074</v>
      </c>
      <c r="L42" s="10">
        <v>538.45000000000005</v>
      </c>
      <c r="M42" s="8"/>
      <c r="N42" s="32">
        <v>538.45000000000005</v>
      </c>
      <c r="O42" s="43"/>
      <c r="P42" s="8"/>
    </row>
    <row r="43" spans="1:16" ht="60.75" customHeight="1" thickBot="1" x14ac:dyDescent="0.3">
      <c r="A43" s="7">
        <f t="shared" si="0"/>
        <v>37</v>
      </c>
      <c r="B43" s="8" t="s">
        <v>801</v>
      </c>
      <c r="C43" s="8" t="s">
        <v>782</v>
      </c>
      <c r="D43" s="8">
        <v>91000000</v>
      </c>
      <c r="E43" s="8" t="s">
        <v>1052</v>
      </c>
      <c r="F43" s="8"/>
      <c r="G43" s="8" t="s">
        <v>802</v>
      </c>
      <c r="H43" s="8" t="s">
        <v>21</v>
      </c>
      <c r="I43" s="8" t="s">
        <v>803</v>
      </c>
      <c r="J43" s="9">
        <v>43966</v>
      </c>
      <c r="K43" s="13" t="s">
        <v>1074</v>
      </c>
      <c r="L43" s="10">
        <v>21.88</v>
      </c>
      <c r="M43" s="8"/>
      <c r="N43" s="32">
        <v>21.88</v>
      </c>
      <c r="O43" s="43"/>
      <c r="P43" s="8"/>
    </row>
    <row r="44" spans="1:16" ht="60.75" customHeight="1" thickBot="1" x14ac:dyDescent="0.3">
      <c r="A44" s="7">
        <f t="shared" si="0"/>
        <v>38</v>
      </c>
      <c r="B44" s="8" t="s">
        <v>1085</v>
      </c>
      <c r="C44" s="8" t="s">
        <v>805</v>
      </c>
      <c r="D44" s="8">
        <v>75000000</v>
      </c>
      <c r="E44" s="8" t="s">
        <v>1054</v>
      </c>
      <c r="F44" s="8"/>
      <c r="G44" s="8" t="s">
        <v>804</v>
      </c>
      <c r="H44" s="8" t="s">
        <v>21</v>
      </c>
      <c r="I44" s="8" t="s">
        <v>806</v>
      </c>
      <c r="J44" s="9">
        <v>43956</v>
      </c>
      <c r="K44" s="13" t="s">
        <v>1074</v>
      </c>
      <c r="L44" s="10">
        <v>1000</v>
      </c>
      <c r="M44" s="8"/>
      <c r="N44" s="44"/>
      <c r="O44" s="36">
        <v>1000</v>
      </c>
      <c r="P44" s="8"/>
    </row>
    <row r="45" spans="1:16" ht="60.75" customHeight="1" thickBot="1" x14ac:dyDescent="0.3">
      <c r="A45" s="7">
        <f t="shared" si="0"/>
        <v>39</v>
      </c>
      <c r="B45" s="8" t="s">
        <v>807</v>
      </c>
      <c r="C45" s="8" t="s">
        <v>793</v>
      </c>
      <c r="D45" s="8">
        <v>80590000</v>
      </c>
      <c r="E45" s="8" t="s">
        <v>1056</v>
      </c>
      <c r="F45" s="8"/>
      <c r="G45" s="8" t="s">
        <v>808</v>
      </c>
      <c r="H45" s="8" t="s">
        <v>21</v>
      </c>
      <c r="I45" s="8" t="s">
        <v>809</v>
      </c>
      <c r="J45" s="9">
        <v>43943</v>
      </c>
      <c r="K45" s="13" t="s">
        <v>1074</v>
      </c>
      <c r="L45" s="10">
        <v>110</v>
      </c>
      <c r="M45" s="8"/>
      <c r="N45" s="43"/>
      <c r="O45" s="36">
        <v>110</v>
      </c>
      <c r="P45" s="8"/>
    </row>
    <row r="46" spans="1:16" ht="60.75" customHeight="1" thickBot="1" x14ac:dyDescent="0.3">
      <c r="A46" s="7">
        <f t="shared" si="0"/>
        <v>40</v>
      </c>
      <c r="B46" s="8" t="s">
        <v>807</v>
      </c>
      <c r="C46" s="8" t="s">
        <v>793</v>
      </c>
      <c r="D46" s="8">
        <v>80590000</v>
      </c>
      <c r="E46" s="8" t="s">
        <v>1056</v>
      </c>
      <c r="F46" s="8"/>
      <c r="G46" s="8" t="s">
        <v>810</v>
      </c>
      <c r="H46" s="8" t="s">
        <v>21</v>
      </c>
      <c r="I46" s="8" t="s">
        <v>809</v>
      </c>
      <c r="J46" s="9">
        <v>43956</v>
      </c>
      <c r="K46" s="13" t="s">
        <v>1074</v>
      </c>
      <c r="L46" s="10">
        <v>55</v>
      </c>
      <c r="M46" s="8"/>
      <c r="N46" s="43"/>
      <c r="O46" s="36">
        <v>55</v>
      </c>
      <c r="P46" s="8"/>
    </row>
    <row r="47" spans="1:16" ht="60.75" customHeight="1" thickBot="1" x14ac:dyDescent="0.3">
      <c r="A47" s="7">
        <f t="shared" si="0"/>
        <v>41</v>
      </c>
      <c r="B47" s="8" t="s">
        <v>811</v>
      </c>
      <c r="C47" s="8" t="s">
        <v>767</v>
      </c>
      <c r="D47" s="8">
        <v>64200000</v>
      </c>
      <c r="E47" s="8" t="s">
        <v>1052</v>
      </c>
      <c r="F47" s="8"/>
      <c r="G47" s="8" t="s">
        <v>812</v>
      </c>
      <c r="H47" s="8" t="s">
        <v>21</v>
      </c>
      <c r="I47" s="8" t="s">
        <v>813</v>
      </c>
      <c r="J47" s="9">
        <v>43951</v>
      </c>
      <c r="K47" s="13" t="s">
        <v>1074</v>
      </c>
      <c r="L47" s="10">
        <v>35.590000000000003</v>
      </c>
      <c r="M47" s="8"/>
      <c r="N47" s="43"/>
      <c r="O47" s="36">
        <v>35.590000000000003</v>
      </c>
      <c r="P47" s="8"/>
    </row>
    <row r="48" spans="1:16" ht="60.75" customHeight="1" thickBot="1" x14ac:dyDescent="0.3">
      <c r="A48" s="7">
        <f t="shared" si="0"/>
        <v>42</v>
      </c>
      <c r="B48" s="8" t="s">
        <v>785</v>
      </c>
      <c r="C48" s="8" t="s">
        <v>814</v>
      </c>
      <c r="D48" s="8">
        <v>44000000</v>
      </c>
      <c r="E48" s="8" t="s">
        <v>1058</v>
      </c>
      <c r="F48" s="8"/>
      <c r="G48" s="8" t="s">
        <v>815</v>
      </c>
      <c r="H48" s="8" t="s">
        <v>21</v>
      </c>
      <c r="I48" s="8" t="s">
        <v>146</v>
      </c>
      <c r="J48" s="9">
        <v>43977</v>
      </c>
      <c r="K48" s="13" t="s">
        <v>1074</v>
      </c>
      <c r="L48" s="10">
        <v>194.21</v>
      </c>
      <c r="M48" s="8"/>
      <c r="N48" s="32">
        <v>194.21</v>
      </c>
      <c r="O48" s="43"/>
      <c r="P48" s="8"/>
    </row>
    <row r="49" spans="1:16" ht="60.75" customHeight="1" thickBot="1" x14ac:dyDescent="0.3">
      <c r="A49" s="7">
        <f t="shared" si="0"/>
        <v>43</v>
      </c>
      <c r="B49" s="8" t="s">
        <v>1062</v>
      </c>
      <c r="C49" s="8" t="s">
        <v>816</v>
      </c>
      <c r="D49" s="8">
        <v>45000000</v>
      </c>
      <c r="E49" s="8" t="s">
        <v>1051</v>
      </c>
      <c r="F49" s="8"/>
      <c r="G49" s="8" t="s">
        <v>817</v>
      </c>
      <c r="H49" s="8" t="s">
        <v>21</v>
      </c>
      <c r="I49" s="8" t="s">
        <v>818</v>
      </c>
      <c r="J49" s="9">
        <v>43979</v>
      </c>
      <c r="K49" s="13" t="s">
        <v>1074</v>
      </c>
      <c r="L49" s="10">
        <v>11449.56</v>
      </c>
      <c r="M49" s="8"/>
      <c r="N49" s="44"/>
      <c r="O49" s="43"/>
      <c r="P49" s="51">
        <v>11449.56</v>
      </c>
    </row>
    <row r="50" spans="1:16" ht="60.75" customHeight="1" thickBot="1" x14ac:dyDescent="0.3">
      <c r="A50" s="7">
        <f t="shared" si="0"/>
        <v>44</v>
      </c>
      <c r="B50" s="8" t="s">
        <v>1068</v>
      </c>
      <c r="C50" s="8" t="s">
        <v>819</v>
      </c>
      <c r="D50" s="8">
        <v>39220000</v>
      </c>
      <c r="E50" s="8" t="s">
        <v>1073</v>
      </c>
      <c r="F50" s="8"/>
      <c r="G50" s="8" t="s">
        <v>820</v>
      </c>
      <c r="H50" s="8" t="s">
        <v>21</v>
      </c>
      <c r="I50" s="8" t="s">
        <v>821</v>
      </c>
      <c r="J50" s="9">
        <v>43979</v>
      </c>
      <c r="K50" s="13" t="s">
        <v>1074</v>
      </c>
      <c r="L50" s="10">
        <v>8.3000000000000007</v>
      </c>
      <c r="M50" s="8"/>
      <c r="N50" s="32">
        <v>8.3000000000000007</v>
      </c>
      <c r="O50" s="43"/>
      <c r="P50" s="8"/>
    </row>
    <row r="51" spans="1:16" ht="60.75" customHeight="1" thickBot="1" x14ac:dyDescent="0.3">
      <c r="A51" s="7">
        <f t="shared" si="0"/>
        <v>45</v>
      </c>
      <c r="B51" s="8" t="s">
        <v>1086</v>
      </c>
      <c r="C51" s="8" t="s">
        <v>822</v>
      </c>
      <c r="D51" s="8">
        <v>14200000</v>
      </c>
      <c r="E51" s="8" t="s">
        <v>1052</v>
      </c>
      <c r="F51" s="8"/>
      <c r="G51" s="8" t="s">
        <v>823</v>
      </c>
      <c r="H51" s="8" t="s">
        <v>21</v>
      </c>
      <c r="I51" s="8" t="s">
        <v>824</v>
      </c>
      <c r="J51" s="9">
        <v>43979</v>
      </c>
      <c r="K51" s="13" t="s">
        <v>1074</v>
      </c>
      <c r="L51" s="10">
        <v>285</v>
      </c>
      <c r="M51" s="8"/>
      <c r="N51" s="31">
        <v>285</v>
      </c>
      <c r="O51" s="43"/>
      <c r="P51" s="8"/>
    </row>
    <row r="52" spans="1:16" ht="60.75" customHeight="1" thickBot="1" x14ac:dyDescent="0.3">
      <c r="A52" s="7">
        <f t="shared" si="0"/>
        <v>46</v>
      </c>
      <c r="B52" s="8" t="s">
        <v>1087</v>
      </c>
      <c r="C52" s="8" t="s">
        <v>767</v>
      </c>
      <c r="D52" s="8">
        <v>85100000</v>
      </c>
      <c r="E52" s="8" t="s">
        <v>1052</v>
      </c>
      <c r="F52" s="8"/>
      <c r="G52" s="8" t="s">
        <v>825</v>
      </c>
      <c r="H52" s="8" t="s">
        <v>21</v>
      </c>
      <c r="I52" s="8" t="s">
        <v>826</v>
      </c>
      <c r="J52" s="9">
        <v>43980</v>
      </c>
      <c r="K52" s="13" t="s">
        <v>1074</v>
      </c>
      <c r="L52" s="10">
        <v>9.77</v>
      </c>
      <c r="M52" s="8"/>
      <c r="N52" s="43"/>
      <c r="O52" s="36">
        <v>9.77</v>
      </c>
      <c r="P52" s="8"/>
    </row>
    <row r="53" spans="1:16" ht="60.75" customHeight="1" thickBot="1" x14ac:dyDescent="0.3">
      <c r="A53" s="7">
        <f t="shared" si="0"/>
        <v>47</v>
      </c>
      <c r="B53" s="8" t="s">
        <v>738</v>
      </c>
      <c r="C53" s="8" t="s">
        <v>819</v>
      </c>
      <c r="D53" s="8">
        <v>30237310</v>
      </c>
      <c r="E53" s="8" t="s">
        <v>1073</v>
      </c>
      <c r="F53" s="8"/>
      <c r="G53" s="8" t="s">
        <v>827</v>
      </c>
      <c r="H53" s="8" t="s">
        <v>21</v>
      </c>
      <c r="I53" s="8" t="s">
        <v>149</v>
      </c>
      <c r="J53" s="9">
        <v>43976</v>
      </c>
      <c r="K53" s="13" t="s">
        <v>1074</v>
      </c>
      <c r="L53" s="10">
        <v>69</v>
      </c>
      <c r="M53" s="8"/>
      <c r="N53" s="32">
        <v>69</v>
      </c>
      <c r="O53" s="43"/>
      <c r="P53" s="8"/>
    </row>
    <row r="54" spans="1:16" ht="60.75" customHeight="1" thickBot="1" x14ac:dyDescent="0.3">
      <c r="A54" s="7">
        <f t="shared" si="0"/>
        <v>48</v>
      </c>
      <c r="B54" s="8" t="s">
        <v>785</v>
      </c>
      <c r="C54" s="8" t="s">
        <v>819</v>
      </c>
      <c r="D54" s="8">
        <v>44000000</v>
      </c>
      <c r="E54" s="8" t="s">
        <v>1060</v>
      </c>
      <c r="F54" s="8"/>
      <c r="G54" s="8" t="s">
        <v>828</v>
      </c>
      <c r="H54" s="8" t="s">
        <v>21</v>
      </c>
      <c r="I54" s="8" t="s">
        <v>800</v>
      </c>
      <c r="J54" s="9">
        <v>43985</v>
      </c>
      <c r="K54" s="13" t="s">
        <v>1074</v>
      </c>
      <c r="L54" s="10">
        <v>448.57</v>
      </c>
      <c r="M54" s="8"/>
      <c r="N54" s="32">
        <v>448.57</v>
      </c>
      <c r="O54" s="43"/>
      <c r="P54" s="8"/>
    </row>
    <row r="55" spans="1:16" ht="60.75" customHeight="1" thickBot="1" x14ac:dyDescent="0.3">
      <c r="A55" s="7">
        <f t="shared" si="0"/>
        <v>49</v>
      </c>
      <c r="B55" s="8" t="s">
        <v>811</v>
      </c>
      <c r="C55" s="8" t="s">
        <v>829</v>
      </c>
      <c r="D55" s="8">
        <v>64200000</v>
      </c>
      <c r="E55" s="8" t="s">
        <v>1054</v>
      </c>
      <c r="F55" s="8"/>
      <c r="G55" s="8" t="s">
        <v>830</v>
      </c>
      <c r="H55" s="8" t="s">
        <v>21</v>
      </c>
      <c r="I55" s="8" t="s">
        <v>813</v>
      </c>
      <c r="J55" s="9">
        <v>43982</v>
      </c>
      <c r="K55" s="13" t="s">
        <v>1074</v>
      </c>
      <c r="L55" s="10">
        <v>23.91</v>
      </c>
      <c r="M55" s="8"/>
      <c r="N55" s="43"/>
      <c r="O55" s="36">
        <v>23.91</v>
      </c>
      <c r="P55" s="8"/>
    </row>
    <row r="56" spans="1:16" ht="60.75" customHeight="1" thickBot="1" x14ac:dyDescent="0.3">
      <c r="A56" s="7">
        <f t="shared" si="0"/>
        <v>50</v>
      </c>
      <c r="B56" s="8" t="s">
        <v>709</v>
      </c>
      <c r="C56" s="8" t="s">
        <v>767</v>
      </c>
      <c r="D56" s="8">
        <v>851000000</v>
      </c>
      <c r="E56" s="8" t="s">
        <v>1052</v>
      </c>
      <c r="F56" s="8"/>
      <c r="G56" s="8" t="s">
        <v>831</v>
      </c>
      <c r="H56" s="8" t="s">
        <v>21</v>
      </c>
      <c r="I56" s="8" t="s">
        <v>826</v>
      </c>
      <c r="J56" s="9">
        <v>43980</v>
      </c>
      <c r="K56" s="13" t="s">
        <v>1074</v>
      </c>
      <c r="L56" s="10">
        <v>28.64</v>
      </c>
      <c r="M56" s="8"/>
      <c r="N56" s="43"/>
      <c r="O56" s="36">
        <v>28.64</v>
      </c>
      <c r="P56" s="8"/>
    </row>
    <row r="57" spans="1:16" ht="60.75" customHeight="1" thickBot="1" x14ac:dyDescent="0.3">
      <c r="A57" s="7">
        <f t="shared" si="0"/>
        <v>51</v>
      </c>
      <c r="B57" s="8" t="s">
        <v>832</v>
      </c>
      <c r="C57" s="8" t="s">
        <v>829</v>
      </c>
      <c r="D57" s="8" t="s">
        <v>1078</v>
      </c>
      <c r="E57" s="8" t="s">
        <v>1054</v>
      </c>
      <c r="F57" s="8"/>
      <c r="G57" s="8" t="s">
        <v>833</v>
      </c>
      <c r="H57" s="8" t="s">
        <v>21</v>
      </c>
      <c r="I57" s="8" t="s">
        <v>834</v>
      </c>
      <c r="J57" s="9">
        <v>43990</v>
      </c>
      <c r="K57" s="13" t="s">
        <v>1074</v>
      </c>
      <c r="L57" s="10">
        <v>55.18</v>
      </c>
      <c r="M57" s="8"/>
      <c r="N57" s="43"/>
      <c r="O57" s="36">
        <v>55.18</v>
      </c>
      <c r="P57" s="8"/>
    </row>
    <row r="58" spans="1:16" ht="60.75" customHeight="1" thickBot="1" x14ac:dyDescent="0.3">
      <c r="A58" s="7">
        <f t="shared" si="0"/>
        <v>52</v>
      </c>
      <c r="B58" s="8" t="s">
        <v>1068</v>
      </c>
      <c r="C58" s="8" t="s">
        <v>819</v>
      </c>
      <c r="D58" s="8">
        <v>39220000</v>
      </c>
      <c r="E58" s="8" t="s">
        <v>1052</v>
      </c>
      <c r="F58" s="8"/>
      <c r="G58" s="8" t="s">
        <v>835</v>
      </c>
      <c r="H58" s="8" t="s">
        <v>21</v>
      </c>
      <c r="I58" s="8" t="s">
        <v>836</v>
      </c>
      <c r="J58" s="9">
        <v>43999</v>
      </c>
      <c r="K58" s="13" t="s">
        <v>1074</v>
      </c>
      <c r="L58" s="10">
        <v>123.51</v>
      </c>
      <c r="M58" s="8"/>
      <c r="N58" s="32">
        <v>123.51</v>
      </c>
      <c r="O58" s="43"/>
      <c r="P58" s="8"/>
    </row>
    <row r="59" spans="1:16" ht="60.75" customHeight="1" thickBot="1" x14ac:dyDescent="0.3">
      <c r="A59" s="7">
        <f t="shared" si="0"/>
        <v>53</v>
      </c>
      <c r="B59" s="8" t="s">
        <v>837</v>
      </c>
      <c r="C59" s="8" t="s">
        <v>838</v>
      </c>
      <c r="D59" s="8">
        <v>64200000</v>
      </c>
      <c r="E59" s="8" t="s">
        <v>1056</v>
      </c>
      <c r="F59" s="8"/>
      <c r="G59" s="8" t="s">
        <v>839</v>
      </c>
      <c r="H59" s="8" t="s">
        <v>21</v>
      </c>
      <c r="I59" s="8" t="s">
        <v>794</v>
      </c>
      <c r="J59" s="9">
        <v>43982</v>
      </c>
      <c r="K59" s="13" t="s">
        <v>1074</v>
      </c>
      <c r="L59" s="10">
        <v>31.12</v>
      </c>
      <c r="M59" s="8"/>
      <c r="N59" s="44"/>
      <c r="O59" s="36">
        <v>31.12</v>
      </c>
      <c r="P59" s="8"/>
    </row>
    <row r="60" spans="1:16" ht="60.75" customHeight="1" thickBot="1" x14ac:dyDescent="0.3">
      <c r="A60" s="7">
        <f t="shared" si="0"/>
        <v>54</v>
      </c>
      <c r="B60" s="8" t="s">
        <v>840</v>
      </c>
      <c r="C60" s="8" t="s">
        <v>789</v>
      </c>
      <c r="D60" s="8">
        <v>90670000</v>
      </c>
      <c r="E60" s="8" t="s">
        <v>1060</v>
      </c>
      <c r="F60" s="8"/>
      <c r="G60" s="8" t="s">
        <v>841</v>
      </c>
      <c r="H60" s="8" t="s">
        <v>21</v>
      </c>
      <c r="I60" s="8" t="s">
        <v>842</v>
      </c>
      <c r="J60" s="9">
        <v>43985</v>
      </c>
      <c r="K60" s="13" t="s">
        <v>1074</v>
      </c>
      <c r="L60" s="10">
        <v>158.56</v>
      </c>
      <c r="M60" s="8"/>
      <c r="N60" s="32">
        <v>158.56</v>
      </c>
      <c r="O60" s="43"/>
      <c r="P60" s="8"/>
    </row>
    <row r="61" spans="1:16" ht="60.75" customHeight="1" thickBot="1" x14ac:dyDescent="0.3">
      <c r="A61" s="7">
        <f t="shared" si="0"/>
        <v>55</v>
      </c>
      <c r="B61" s="8" t="s">
        <v>843</v>
      </c>
      <c r="C61" s="8" t="s">
        <v>844</v>
      </c>
      <c r="D61" s="8" t="s">
        <v>1078</v>
      </c>
      <c r="E61" s="8" t="s">
        <v>1053</v>
      </c>
      <c r="F61" s="8"/>
      <c r="G61" s="8" t="s">
        <v>845</v>
      </c>
      <c r="H61" s="8" t="s">
        <v>21</v>
      </c>
      <c r="I61" s="8" t="s">
        <v>846</v>
      </c>
      <c r="J61" s="9">
        <v>43987</v>
      </c>
      <c r="K61" s="13" t="s">
        <v>1074</v>
      </c>
      <c r="L61" s="10">
        <v>54.45</v>
      </c>
      <c r="M61" s="8"/>
      <c r="N61" s="44"/>
      <c r="O61" s="36">
        <v>54.45</v>
      </c>
      <c r="P61" s="8"/>
    </row>
    <row r="62" spans="1:16" ht="60.75" customHeight="1" thickBot="1" x14ac:dyDescent="0.3">
      <c r="A62" s="7">
        <f t="shared" si="0"/>
        <v>56</v>
      </c>
      <c r="B62" s="8" t="s">
        <v>1064</v>
      </c>
      <c r="C62" s="8" t="s">
        <v>847</v>
      </c>
      <c r="D62" s="8" t="s">
        <v>1063</v>
      </c>
      <c r="E62" s="8" t="s">
        <v>1052</v>
      </c>
      <c r="F62" s="8"/>
      <c r="G62" s="8" t="s">
        <v>848</v>
      </c>
      <c r="H62" s="8" t="s">
        <v>21</v>
      </c>
      <c r="I62" s="8" t="s">
        <v>850</v>
      </c>
      <c r="J62" s="9">
        <v>43990</v>
      </c>
      <c r="K62" s="13" t="s">
        <v>1074</v>
      </c>
      <c r="L62" s="10">
        <v>686.19</v>
      </c>
      <c r="M62" s="8"/>
      <c r="N62" s="32">
        <v>686.19</v>
      </c>
      <c r="O62" s="43"/>
      <c r="P62" s="8"/>
    </row>
    <row r="63" spans="1:16" ht="60.75" customHeight="1" thickBot="1" x14ac:dyDescent="0.3">
      <c r="A63" s="7">
        <f t="shared" si="0"/>
        <v>57</v>
      </c>
      <c r="B63" s="8" t="s">
        <v>785</v>
      </c>
      <c r="C63" s="8" t="s">
        <v>819</v>
      </c>
      <c r="D63" s="8">
        <v>44000000</v>
      </c>
      <c r="E63" s="8" t="s">
        <v>1073</v>
      </c>
      <c r="F63" s="8"/>
      <c r="G63" s="8" t="s">
        <v>851</v>
      </c>
      <c r="H63" s="8" t="s">
        <v>21</v>
      </c>
      <c r="I63" s="8" t="s">
        <v>800</v>
      </c>
      <c r="J63" s="9">
        <v>43993</v>
      </c>
      <c r="K63" s="13" t="s">
        <v>1074</v>
      </c>
      <c r="L63" s="10">
        <v>50.43</v>
      </c>
      <c r="M63" s="8"/>
      <c r="N63" s="32">
        <v>50.43</v>
      </c>
      <c r="O63" s="43"/>
      <c r="P63" s="8"/>
    </row>
    <row r="64" spans="1:16" ht="60.75" customHeight="1" thickBot="1" x14ac:dyDescent="0.3">
      <c r="A64" s="7">
        <f t="shared" si="0"/>
        <v>58</v>
      </c>
      <c r="B64" s="8" t="s">
        <v>785</v>
      </c>
      <c r="C64" s="8" t="s">
        <v>819</v>
      </c>
      <c r="D64" s="8">
        <v>44000000</v>
      </c>
      <c r="E64" s="8" t="s">
        <v>1052</v>
      </c>
      <c r="F64" s="8"/>
      <c r="G64" s="8" t="s">
        <v>852</v>
      </c>
      <c r="H64" s="8" t="s">
        <v>21</v>
      </c>
      <c r="I64" s="8" t="s">
        <v>853</v>
      </c>
      <c r="J64" s="9">
        <v>44034</v>
      </c>
      <c r="K64" s="13" t="s">
        <v>1074</v>
      </c>
      <c r="L64" s="10">
        <v>60.64</v>
      </c>
      <c r="M64" s="8"/>
      <c r="N64" s="32">
        <v>60.64</v>
      </c>
      <c r="O64" s="43"/>
      <c r="P64" s="8"/>
    </row>
    <row r="65" spans="1:16" ht="60.75" customHeight="1" thickBot="1" x14ac:dyDescent="0.3">
      <c r="A65" s="7">
        <f t="shared" si="0"/>
        <v>59</v>
      </c>
      <c r="B65" s="8" t="s">
        <v>1088</v>
      </c>
      <c r="C65" s="8" t="s">
        <v>776</v>
      </c>
      <c r="D65" s="8">
        <v>41000000</v>
      </c>
      <c r="E65" s="8" t="s">
        <v>1054</v>
      </c>
      <c r="F65" s="8"/>
      <c r="G65" s="8" t="s">
        <v>854</v>
      </c>
      <c r="H65" s="8" t="s">
        <v>21</v>
      </c>
      <c r="I65" s="8" t="s">
        <v>742</v>
      </c>
      <c r="J65" s="9">
        <v>43998</v>
      </c>
      <c r="K65" s="13" t="s">
        <v>1074</v>
      </c>
      <c r="L65" s="10">
        <v>42.35</v>
      </c>
      <c r="M65" s="8"/>
      <c r="N65" s="43"/>
      <c r="O65" s="36">
        <v>42.35</v>
      </c>
      <c r="P65" s="8"/>
    </row>
    <row r="66" spans="1:16" ht="60.75" customHeight="1" thickBot="1" x14ac:dyDescent="0.3">
      <c r="A66" s="7">
        <f t="shared" si="0"/>
        <v>60</v>
      </c>
      <c r="B66" s="8" t="s">
        <v>785</v>
      </c>
      <c r="C66" s="8" t="s">
        <v>12</v>
      </c>
      <c r="D66" s="8">
        <v>44000000</v>
      </c>
      <c r="E66" s="8" t="s">
        <v>1052</v>
      </c>
      <c r="F66" s="8"/>
      <c r="G66" s="8" t="s">
        <v>857</v>
      </c>
      <c r="H66" s="8" t="s">
        <v>21</v>
      </c>
      <c r="I66" s="8" t="s">
        <v>315</v>
      </c>
      <c r="J66" s="8" t="s">
        <v>858</v>
      </c>
      <c r="K66" s="13" t="s">
        <v>1074</v>
      </c>
      <c r="L66" s="10">
        <v>152.28</v>
      </c>
      <c r="M66" s="8"/>
      <c r="N66" s="32">
        <v>152.28</v>
      </c>
      <c r="O66" s="43"/>
      <c r="P66" s="8"/>
    </row>
    <row r="67" spans="1:16" ht="60.75" customHeight="1" thickBot="1" x14ac:dyDescent="0.3">
      <c r="A67" s="7">
        <f t="shared" si="0"/>
        <v>61</v>
      </c>
      <c r="B67" s="8" t="s">
        <v>855</v>
      </c>
      <c r="C67" s="8" t="s">
        <v>814</v>
      </c>
      <c r="D67" s="8">
        <v>34913000</v>
      </c>
      <c r="E67" s="8" t="s">
        <v>1052</v>
      </c>
      <c r="F67" s="8"/>
      <c r="G67" s="8" t="s">
        <v>856</v>
      </c>
      <c r="H67" s="8" t="s">
        <v>21</v>
      </c>
      <c r="I67" s="8" t="s">
        <v>859</v>
      </c>
      <c r="J67" s="9">
        <v>44001</v>
      </c>
      <c r="K67" s="13" t="s">
        <v>1074</v>
      </c>
      <c r="L67" s="10">
        <v>19</v>
      </c>
      <c r="M67" s="8"/>
      <c r="N67" s="32">
        <v>19</v>
      </c>
      <c r="O67" s="43"/>
      <c r="P67" s="8"/>
    </row>
    <row r="68" spans="1:16" ht="60.75" customHeight="1" thickBot="1" x14ac:dyDescent="0.3">
      <c r="A68" s="7">
        <f t="shared" si="0"/>
        <v>62</v>
      </c>
      <c r="B68" s="8" t="s">
        <v>785</v>
      </c>
      <c r="C68" s="8" t="s">
        <v>819</v>
      </c>
      <c r="D68" s="8">
        <v>44000000</v>
      </c>
      <c r="E68" s="8" t="s">
        <v>1052</v>
      </c>
      <c r="F68" s="8"/>
      <c r="G68" s="8" t="s">
        <v>860</v>
      </c>
      <c r="H68" s="8" t="s">
        <v>21</v>
      </c>
      <c r="I68" s="8" t="s">
        <v>800</v>
      </c>
      <c r="J68" s="9">
        <v>44001</v>
      </c>
      <c r="K68" s="13" t="s">
        <v>1074</v>
      </c>
      <c r="L68" s="10">
        <v>288.18</v>
      </c>
      <c r="M68" s="8"/>
      <c r="N68" s="31">
        <v>288.18</v>
      </c>
      <c r="O68" s="43"/>
      <c r="P68" s="8"/>
    </row>
    <row r="69" spans="1:16" ht="60.75" customHeight="1" thickBot="1" x14ac:dyDescent="0.3">
      <c r="A69" s="7">
        <f t="shared" si="0"/>
        <v>63</v>
      </c>
      <c r="B69" s="8" t="s">
        <v>864</v>
      </c>
      <c r="C69" s="8" t="s">
        <v>814</v>
      </c>
      <c r="D69" s="8">
        <v>91000000</v>
      </c>
      <c r="E69" s="8" t="s">
        <v>1052</v>
      </c>
      <c r="F69" s="8"/>
      <c r="G69" s="8" t="s">
        <v>861</v>
      </c>
      <c r="H69" s="8" t="s">
        <v>21</v>
      </c>
      <c r="I69" s="8" t="s">
        <v>862</v>
      </c>
      <c r="J69" s="9">
        <v>44004</v>
      </c>
      <c r="K69" s="13" t="s">
        <v>1074</v>
      </c>
      <c r="L69" s="10">
        <v>21.84</v>
      </c>
      <c r="M69" s="8"/>
      <c r="N69" s="32">
        <v>21.84</v>
      </c>
      <c r="O69" s="43"/>
      <c r="P69" s="8"/>
    </row>
    <row r="70" spans="1:16" ht="60.75" customHeight="1" thickBot="1" x14ac:dyDescent="0.3">
      <c r="A70" s="7">
        <f t="shared" si="0"/>
        <v>64</v>
      </c>
      <c r="B70" s="8" t="s">
        <v>863</v>
      </c>
      <c r="C70" s="8" t="s">
        <v>767</v>
      </c>
      <c r="D70" s="8">
        <v>50800000</v>
      </c>
      <c r="E70" s="8" t="s">
        <v>1052</v>
      </c>
      <c r="F70" s="8"/>
      <c r="G70" s="8" t="s">
        <v>865</v>
      </c>
      <c r="H70" s="8" t="s">
        <v>21</v>
      </c>
      <c r="I70" s="8" t="s">
        <v>697</v>
      </c>
      <c r="J70" s="9">
        <v>44000</v>
      </c>
      <c r="K70" s="13" t="s">
        <v>1074</v>
      </c>
      <c r="L70" s="10">
        <v>241.54</v>
      </c>
      <c r="M70" s="8"/>
      <c r="N70" s="43"/>
      <c r="O70" s="36">
        <v>241.54</v>
      </c>
      <c r="P70" s="8"/>
    </row>
    <row r="71" spans="1:16" ht="60.75" customHeight="1" thickBot="1" x14ac:dyDescent="0.3">
      <c r="A71" s="7">
        <f t="shared" si="0"/>
        <v>65</v>
      </c>
      <c r="B71" s="8" t="s">
        <v>1062</v>
      </c>
      <c r="C71" s="8" t="s">
        <v>866</v>
      </c>
      <c r="D71" s="8">
        <v>45000000</v>
      </c>
      <c r="E71" s="8" t="s">
        <v>1052</v>
      </c>
      <c r="F71" s="8"/>
      <c r="G71" s="8" t="s">
        <v>867</v>
      </c>
      <c r="H71" s="8" t="s">
        <v>21</v>
      </c>
      <c r="I71" s="8" t="s">
        <v>868</v>
      </c>
      <c r="J71" s="9">
        <v>43997</v>
      </c>
      <c r="K71" s="13" t="s">
        <v>1074</v>
      </c>
      <c r="L71" s="10">
        <v>9867.3700000000008</v>
      </c>
      <c r="M71" s="8"/>
      <c r="N71" s="43"/>
      <c r="O71" s="43"/>
      <c r="P71" s="51">
        <v>9867.3700000000008</v>
      </c>
    </row>
    <row r="72" spans="1:16" ht="60.75" customHeight="1" thickBot="1" x14ac:dyDescent="0.3">
      <c r="A72" s="7">
        <f t="shared" si="0"/>
        <v>66</v>
      </c>
      <c r="B72" s="8" t="s">
        <v>728</v>
      </c>
      <c r="C72" s="8" t="s">
        <v>767</v>
      </c>
      <c r="D72" s="8">
        <v>90670000</v>
      </c>
      <c r="E72" s="8" t="s">
        <v>1052</v>
      </c>
      <c r="F72" s="8"/>
      <c r="G72" s="8" t="s">
        <v>869</v>
      </c>
      <c r="H72" s="8" t="s">
        <v>21</v>
      </c>
      <c r="I72" s="8" t="s">
        <v>870</v>
      </c>
      <c r="J72" s="9">
        <v>44004</v>
      </c>
      <c r="K72" s="13" t="s">
        <v>1074</v>
      </c>
      <c r="L72" s="10">
        <v>104</v>
      </c>
      <c r="M72" s="8"/>
      <c r="N72" s="43"/>
      <c r="O72" s="36">
        <v>104</v>
      </c>
      <c r="P72" s="8"/>
    </row>
    <row r="73" spans="1:16" ht="60.75" customHeight="1" thickBot="1" x14ac:dyDescent="0.3">
      <c r="A73" s="7">
        <f t="shared" ref="A73:A136" si="1">A72+1</f>
        <v>67</v>
      </c>
      <c r="B73" s="8" t="s">
        <v>785</v>
      </c>
      <c r="C73" s="8" t="s">
        <v>814</v>
      </c>
      <c r="D73" s="8">
        <v>44000000</v>
      </c>
      <c r="E73" s="8" t="s">
        <v>1052</v>
      </c>
      <c r="F73" s="8"/>
      <c r="G73" s="8" t="s">
        <v>871</v>
      </c>
      <c r="H73" s="8" t="s">
        <v>21</v>
      </c>
      <c r="I73" s="8" t="s">
        <v>872</v>
      </c>
      <c r="J73" s="9">
        <v>44012</v>
      </c>
      <c r="K73" s="13" t="s">
        <v>1074</v>
      </c>
      <c r="L73" s="10">
        <v>96.62</v>
      </c>
      <c r="M73" s="8"/>
      <c r="N73" s="32">
        <v>96.62</v>
      </c>
      <c r="O73" s="43"/>
      <c r="P73" s="8"/>
    </row>
    <row r="74" spans="1:16" ht="60.75" customHeight="1" thickBot="1" x14ac:dyDescent="0.3">
      <c r="A74" s="7">
        <f t="shared" si="1"/>
        <v>68</v>
      </c>
      <c r="B74" s="8" t="s">
        <v>873</v>
      </c>
      <c r="C74" s="8" t="s">
        <v>819</v>
      </c>
      <c r="D74" s="8">
        <v>39220000</v>
      </c>
      <c r="E74" s="8" t="s">
        <v>1052</v>
      </c>
      <c r="F74" s="8"/>
      <c r="G74" s="8" t="s">
        <v>874</v>
      </c>
      <c r="H74" s="8" t="s">
        <v>21</v>
      </c>
      <c r="I74" s="8" t="s">
        <v>875</v>
      </c>
      <c r="J74" s="9">
        <v>44094</v>
      </c>
      <c r="K74" s="13" t="s">
        <v>1074</v>
      </c>
      <c r="L74" s="10">
        <v>1973.51</v>
      </c>
      <c r="M74" s="8"/>
      <c r="N74" s="32">
        <v>1973.51</v>
      </c>
      <c r="O74" s="43"/>
      <c r="P74" s="8"/>
    </row>
    <row r="75" spans="1:16" ht="60.75" customHeight="1" thickBot="1" x14ac:dyDescent="0.3">
      <c r="A75" s="7">
        <f t="shared" si="1"/>
        <v>69</v>
      </c>
      <c r="B75" s="8" t="s">
        <v>811</v>
      </c>
      <c r="C75" s="8" t="s">
        <v>767</v>
      </c>
      <c r="D75" s="8">
        <v>64200000</v>
      </c>
      <c r="E75" s="8" t="s">
        <v>1052</v>
      </c>
      <c r="F75" s="8"/>
      <c r="G75" s="8" t="s">
        <v>876</v>
      </c>
      <c r="H75" s="8" t="s">
        <v>21</v>
      </c>
      <c r="I75" s="8" t="s">
        <v>877</v>
      </c>
      <c r="J75" s="9">
        <v>44012</v>
      </c>
      <c r="K75" s="13" t="s">
        <v>1074</v>
      </c>
      <c r="L75" s="10">
        <v>11.2</v>
      </c>
      <c r="M75" s="8"/>
      <c r="N75" s="43"/>
      <c r="O75" s="36">
        <v>11.2</v>
      </c>
      <c r="P75" s="8"/>
    </row>
    <row r="76" spans="1:16" ht="60.75" customHeight="1" thickBot="1" x14ac:dyDescent="0.3">
      <c r="A76" s="7">
        <f t="shared" si="1"/>
        <v>70</v>
      </c>
      <c r="B76" s="8" t="s">
        <v>1087</v>
      </c>
      <c r="C76" s="8" t="s">
        <v>878</v>
      </c>
      <c r="D76" s="8">
        <v>85100000</v>
      </c>
      <c r="E76" s="8" t="s">
        <v>1053</v>
      </c>
      <c r="F76" s="8"/>
      <c r="G76" s="8" t="s">
        <v>879</v>
      </c>
      <c r="H76" s="8" t="s">
        <v>21</v>
      </c>
      <c r="I76" s="8" t="s">
        <v>769</v>
      </c>
      <c r="J76" s="9">
        <v>44012</v>
      </c>
      <c r="K76" s="13" t="s">
        <v>1074</v>
      </c>
      <c r="L76" s="10">
        <v>38.409999999999997</v>
      </c>
      <c r="M76" s="8"/>
      <c r="N76" s="43"/>
      <c r="O76" s="36">
        <v>38.409999999999997</v>
      </c>
      <c r="P76" s="8"/>
    </row>
    <row r="77" spans="1:16" ht="60.75" customHeight="1" thickBot="1" x14ac:dyDescent="0.3">
      <c r="A77" s="7">
        <f t="shared" si="1"/>
        <v>71</v>
      </c>
      <c r="B77" s="8" t="s">
        <v>837</v>
      </c>
      <c r="C77" s="8" t="s">
        <v>882</v>
      </c>
      <c r="D77" s="8">
        <v>64200000</v>
      </c>
      <c r="E77" s="8" t="s">
        <v>1053</v>
      </c>
      <c r="F77" s="8"/>
      <c r="G77" s="8" t="s">
        <v>883</v>
      </c>
      <c r="H77" s="8" t="s">
        <v>21</v>
      </c>
      <c r="I77" s="8" t="s">
        <v>742</v>
      </c>
      <c r="J77" s="9">
        <v>44012</v>
      </c>
      <c r="K77" s="13" t="s">
        <v>1074</v>
      </c>
      <c r="L77" s="10">
        <v>29.38</v>
      </c>
      <c r="M77" s="8"/>
      <c r="N77" s="44"/>
      <c r="O77" s="36">
        <v>29.38</v>
      </c>
      <c r="P77" s="8"/>
    </row>
    <row r="78" spans="1:16" ht="60.75" customHeight="1" thickBot="1" x14ac:dyDescent="0.3">
      <c r="A78" s="7">
        <f t="shared" si="1"/>
        <v>72</v>
      </c>
      <c r="B78" s="8" t="s">
        <v>1088</v>
      </c>
      <c r="C78" s="8" t="s">
        <v>880</v>
      </c>
      <c r="D78" s="8">
        <v>41000000</v>
      </c>
      <c r="E78" s="8" t="s">
        <v>1090</v>
      </c>
      <c r="F78" s="8"/>
      <c r="G78" s="8" t="s">
        <v>881</v>
      </c>
      <c r="H78" s="8" t="s">
        <v>21</v>
      </c>
      <c r="I78" s="8" t="s">
        <v>884</v>
      </c>
      <c r="J78" s="9">
        <v>44026</v>
      </c>
      <c r="K78" s="13" t="s">
        <v>1074</v>
      </c>
      <c r="L78" s="10">
        <v>84.7</v>
      </c>
      <c r="M78" s="8"/>
      <c r="N78" s="44"/>
      <c r="O78" s="36">
        <v>84.71</v>
      </c>
      <c r="P78" s="8"/>
    </row>
    <row r="79" spans="1:16" ht="60.75" customHeight="1" thickBot="1" x14ac:dyDescent="0.3">
      <c r="A79" s="7">
        <f t="shared" si="1"/>
        <v>73</v>
      </c>
      <c r="B79" s="8" t="s">
        <v>785</v>
      </c>
      <c r="C79" s="8" t="s">
        <v>819</v>
      </c>
      <c r="D79" s="8">
        <v>44000000</v>
      </c>
      <c r="E79" s="8" t="s">
        <v>1052</v>
      </c>
      <c r="F79" s="8"/>
      <c r="G79" s="8" t="s">
        <v>885</v>
      </c>
      <c r="H79" s="8" t="s">
        <v>21</v>
      </c>
      <c r="I79" s="8" t="s">
        <v>800</v>
      </c>
      <c r="J79" s="9">
        <v>44027</v>
      </c>
      <c r="K79" s="13" t="s">
        <v>1074</v>
      </c>
      <c r="L79" s="10">
        <v>528.76</v>
      </c>
      <c r="M79" s="8"/>
      <c r="N79" s="32">
        <v>528.76</v>
      </c>
      <c r="O79" s="43"/>
      <c r="P79" s="8"/>
    </row>
    <row r="80" spans="1:16" ht="60.75" customHeight="1" thickBot="1" x14ac:dyDescent="0.3">
      <c r="A80" s="7">
        <f t="shared" si="1"/>
        <v>74</v>
      </c>
      <c r="B80" s="8" t="s">
        <v>887</v>
      </c>
      <c r="C80" s="8" t="s">
        <v>888</v>
      </c>
      <c r="D80" s="8" t="s">
        <v>1080</v>
      </c>
      <c r="E80" s="8" t="s">
        <v>1052</v>
      </c>
      <c r="F80" s="8"/>
      <c r="G80" s="8" t="s">
        <v>889</v>
      </c>
      <c r="H80" s="8" t="s">
        <v>21</v>
      </c>
      <c r="I80" s="8" t="s">
        <v>890</v>
      </c>
      <c r="J80" s="9">
        <v>44062</v>
      </c>
      <c r="K80" s="13" t="s">
        <v>1074</v>
      </c>
      <c r="L80" s="10">
        <v>3925.24</v>
      </c>
      <c r="M80" s="8"/>
      <c r="N80" s="32">
        <v>3925.24</v>
      </c>
      <c r="O80" s="43"/>
      <c r="P80" s="8"/>
    </row>
    <row r="81" spans="1:16" ht="60.75" customHeight="1" thickBot="1" x14ac:dyDescent="0.3">
      <c r="A81" s="7">
        <f t="shared" si="1"/>
        <v>75</v>
      </c>
      <c r="B81" s="8" t="s">
        <v>891</v>
      </c>
      <c r="C81" s="8" t="s">
        <v>888</v>
      </c>
      <c r="D81" s="8" t="s">
        <v>1080</v>
      </c>
      <c r="E81" s="8" t="s">
        <v>1052</v>
      </c>
      <c r="F81" s="8"/>
      <c r="G81" s="8" t="s">
        <v>892</v>
      </c>
      <c r="H81" s="8" t="s">
        <v>21</v>
      </c>
      <c r="I81" s="8" t="s">
        <v>893</v>
      </c>
      <c r="J81" s="9">
        <v>44053</v>
      </c>
      <c r="K81" s="13" t="s">
        <v>1074</v>
      </c>
      <c r="L81" s="10">
        <v>208</v>
      </c>
      <c r="M81" s="8"/>
      <c r="N81" s="32">
        <v>208</v>
      </c>
      <c r="O81" s="43"/>
      <c r="P81" s="8"/>
    </row>
    <row r="82" spans="1:16" ht="60.75" customHeight="1" thickBot="1" x14ac:dyDescent="0.3">
      <c r="A82" s="7">
        <f t="shared" si="1"/>
        <v>76</v>
      </c>
      <c r="B82" s="8" t="s">
        <v>140</v>
      </c>
      <c r="C82" s="8" t="s">
        <v>789</v>
      </c>
      <c r="D82" s="8">
        <v>44000000</v>
      </c>
      <c r="E82" s="8" t="s">
        <v>1052</v>
      </c>
      <c r="F82" s="8"/>
      <c r="G82" s="8" t="s">
        <v>894</v>
      </c>
      <c r="H82" s="8" t="s">
        <v>21</v>
      </c>
      <c r="I82" s="8" t="s">
        <v>315</v>
      </c>
      <c r="J82" s="9">
        <v>44036</v>
      </c>
      <c r="K82" s="13" t="s">
        <v>1074</v>
      </c>
      <c r="L82" s="10">
        <v>205.71</v>
      </c>
      <c r="M82" s="8"/>
      <c r="N82" s="32">
        <v>205.71</v>
      </c>
      <c r="O82" s="43"/>
      <c r="P82" s="8"/>
    </row>
    <row r="83" spans="1:16" ht="60.75" customHeight="1" thickBot="1" x14ac:dyDescent="0.3">
      <c r="A83" s="7">
        <f t="shared" si="1"/>
        <v>77</v>
      </c>
      <c r="B83" s="8" t="s">
        <v>811</v>
      </c>
      <c r="C83" s="8" t="s">
        <v>776</v>
      </c>
      <c r="D83" s="8">
        <v>64200000</v>
      </c>
      <c r="E83" s="8" t="s">
        <v>1054</v>
      </c>
      <c r="F83" s="8"/>
      <c r="G83" s="8" t="s">
        <v>895</v>
      </c>
      <c r="H83" s="8" t="s">
        <v>21</v>
      </c>
      <c r="I83" s="8" t="s">
        <v>877</v>
      </c>
      <c r="J83" s="9">
        <v>44013</v>
      </c>
      <c r="K83" s="13" t="s">
        <v>1074</v>
      </c>
      <c r="L83" s="10">
        <v>12.05</v>
      </c>
      <c r="M83" s="8"/>
      <c r="N83" s="43"/>
      <c r="O83" s="36">
        <v>12.05</v>
      </c>
      <c r="P83" s="8"/>
    </row>
    <row r="84" spans="1:16" ht="60.75" customHeight="1" thickBot="1" x14ac:dyDescent="0.3">
      <c r="A84" s="7">
        <f t="shared" si="1"/>
        <v>78</v>
      </c>
      <c r="B84" s="8" t="s">
        <v>837</v>
      </c>
      <c r="C84" s="8" t="s">
        <v>896</v>
      </c>
      <c r="D84" s="8">
        <v>64200000</v>
      </c>
      <c r="E84" s="8" t="s">
        <v>1053</v>
      </c>
      <c r="F84" s="8"/>
      <c r="G84" s="8" t="s">
        <v>897</v>
      </c>
      <c r="H84" s="8" t="s">
        <v>21</v>
      </c>
      <c r="I84" s="8" t="s">
        <v>898</v>
      </c>
      <c r="J84" s="9">
        <v>44013</v>
      </c>
      <c r="K84" s="13" t="s">
        <v>1074</v>
      </c>
      <c r="L84" s="10">
        <v>30.25</v>
      </c>
      <c r="M84" s="8"/>
      <c r="N84" s="43"/>
      <c r="O84" s="36">
        <v>30.25</v>
      </c>
      <c r="P84" s="8"/>
    </row>
    <row r="85" spans="1:16" ht="60.75" customHeight="1" thickBot="1" x14ac:dyDescent="0.3">
      <c r="A85" s="7">
        <f t="shared" si="1"/>
        <v>79</v>
      </c>
      <c r="B85" s="8" t="s">
        <v>1079</v>
      </c>
      <c r="C85" s="8" t="s">
        <v>899</v>
      </c>
      <c r="D85" s="8">
        <v>90400000</v>
      </c>
      <c r="E85" s="8" t="s">
        <v>1054</v>
      </c>
      <c r="F85" s="8"/>
      <c r="G85" s="8" t="s">
        <v>900</v>
      </c>
      <c r="H85" s="8" t="s">
        <v>21</v>
      </c>
      <c r="I85" s="8" t="s">
        <v>901</v>
      </c>
      <c r="J85" s="9">
        <v>44050</v>
      </c>
      <c r="K85" s="13" t="s">
        <v>1074</v>
      </c>
      <c r="L85" s="10">
        <v>475.26</v>
      </c>
      <c r="M85" s="8"/>
      <c r="N85" s="44"/>
      <c r="O85" s="36">
        <v>475.26</v>
      </c>
      <c r="P85" s="8"/>
    </row>
    <row r="86" spans="1:16" ht="60.75" customHeight="1" thickBot="1" x14ac:dyDescent="0.3">
      <c r="A86" s="7">
        <f t="shared" si="1"/>
        <v>80</v>
      </c>
      <c r="B86" s="8" t="s">
        <v>140</v>
      </c>
      <c r="C86" s="8" t="s">
        <v>789</v>
      </c>
      <c r="D86" s="8">
        <v>44000000</v>
      </c>
      <c r="E86" s="8" t="s">
        <v>1058</v>
      </c>
      <c r="F86" s="8"/>
      <c r="G86" s="8" t="s">
        <v>902</v>
      </c>
      <c r="H86" s="8" t="s">
        <v>21</v>
      </c>
      <c r="I86" s="8" t="s">
        <v>52</v>
      </c>
      <c r="J86" s="9">
        <v>44060</v>
      </c>
      <c r="K86" s="13" t="s">
        <v>1074</v>
      </c>
      <c r="L86" s="10">
        <v>202.71</v>
      </c>
      <c r="M86" s="8"/>
      <c r="N86" s="32">
        <v>202.71</v>
      </c>
      <c r="O86" s="43"/>
      <c r="P86" s="8"/>
    </row>
    <row r="87" spans="1:16" ht="60.75" customHeight="1" thickBot="1" x14ac:dyDescent="0.3">
      <c r="A87" s="7">
        <f t="shared" si="1"/>
        <v>81</v>
      </c>
      <c r="B87" s="8" t="s">
        <v>140</v>
      </c>
      <c r="C87" s="8" t="s">
        <v>814</v>
      </c>
      <c r="D87" s="8">
        <v>44000000</v>
      </c>
      <c r="E87" s="8" t="s">
        <v>1058</v>
      </c>
      <c r="F87" s="8"/>
      <c r="G87" s="8" t="s">
        <v>903</v>
      </c>
      <c r="H87" s="8" t="s">
        <v>21</v>
      </c>
      <c r="I87" s="8" t="s">
        <v>52</v>
      </c>
      <c r="J87" s="9">
        <v>44062</v>
      </c>
      <c r="K87" s="13" t="s">
        <v>1074</v>
      </c>
      <c r="L87" s="10">
        <v>104.04</v>
      </c>
      <c r="M87" s="8"/>
      <c r="N87" s="32">
        <v>104.04</v>
      </c>
      <c r="O87" s="43"/>
      <c r="P87" s="8"/>
    </row>
    <row r="88" spans="1:16" ht="60.75" customHeight="1" thickBot="1" x14ac:dyDescent="0.3">
      <c r="A88" s="7">
        <f t="shared" si="1"/>
        <v>82</v>
      </c>
      <c r="B88" s="8" t="s">
        <v>1089</v>
      </c>
      <c r="C88" s="8" t="s">
        <v>829</v>
      </c>
      <c r="D88" s="8">
        <v>50800000</v>
      </c>
      <c r="E88" s="8" t="s">
        <v>1054</v>
      </c>
      <c r="F88" s="8"/>
      <c r="G88" s="8" t="s">
        <v>904</v>
      </c>
      <c r="H88" s="8" t="s">
        <v>21</v>
      </c>
      <c r="I88" s="8" t="s">
        <v>905</v>
      </c>
      <c r="J88" s="9">
        <v>44064</v>
      </c>
      <c r="K88" s="13" t="s">
        <v>1074</v>
      </c>
      <c r="L88" s="10">
        <v>121</v>
      </c>
      <c r="M88" s="8"/>
      <c r="N88" s="43"/>
      <c r="O88" s="36">
        <v>121</v>
      </c>
      <c r="P88" s="8"/>
    </row>
    <row r="89" spans="1:16" ht="60.75" customHeight="1" thickBot="1" x14ac:dyDescent="0.3">
      <c r="A89" s="7">
        <f t="shared" si="1"/>
        <v>83</v>
      </c>
      <c r="B89" s="8" t="s">
        <v>738</v>
      </c>
      <c r="C89" s="8" t="s">
        <v>814</v>
      </c>
      <c r="D89" s="8">
        <v>30237310</v>
      </c>
      <c r="E89" s="8" t="s">
        <v>1052</v>
      </c>
      <c r="F89" s="8"/>
      <c r="G89" s="8" t="s">
        <v>906</v>
      </c>
      <c r="H89" s="8" t="s">
        <v>21</v>
      </c>
      <c r="I89" s="8" t="s">
        <v>907</v>
      </c>
      <c r="J89" s="9">
        <v>44067</v>
      </c>
      <c r="K89" s="13" t="s">
        <v>1074</v>
      </c>
      <c r="L89" s="10">
        <v>141</v>
      </c>
      <c r="M89" s="8"/>
      <c r="N89" s="32">
        <v>141</v>
      </c>
      <c r="O89" s="43"/>
      <c r="P89" s="8"/>
    </row>
    <row r="90" spans="1:16" ht="60.75" customHeight="1" thickBot="1" x14ac:dyDescent="0.3">
      <c r="A90" s="7">
        <f t="shared" si="1"/>
        <v>84</v>
      </c>
      <c r="B90" s="8" t="s">
        <v>140</v>
      </c>
      <c r="C90" s="8" t="s">
        <v>814</v>
      </c>
      <c r="D90" s="8">
        <v>44000000</v>
      </c>
      <c r="E90" s="8" t="s">
        <v>1052</v>
      </c>
      <c r="F90" s="8"/>
      <c r="G90" s="8" t="s">
        <v>908</v>
      </c>
      <c r="H90" s="8" t="s">
        <v>21</v>
      </c>
      <c r="I90" s="8" t="s">
        <v>788</v>
      </c>
      <c r="J90" s="9">
        <v>44068</v>
      </c>
      <c r="K90" s="13" t="s">
        <v>1074</v>
      </c>
      <c r="L90" s="10">
        <v>20.79</v>
      </c>
      <c r="M90" s="8"/>
      <c r="N90" s="32">
        <v>20.79</v>
      </c>
      <c r="O90" s="43"/>
      <c r="P90" s="8"/>
    </row>
    <row r="91" spans="1:16" ht="60.75" customHeight="1" thickBot="1" x14ac:dyDescent="0.3">
      <c r="A91" s="7">
        <f t="shared" si="1"/>
        <v>85</v>
      </c>
      <c r="B91" s="8" t="s">
        <v>909</v>
      </c>
      <c r="C91" s="8" t="s">
        <v>814</v>
      </c>
      <c r="D91" s="8">
        <v>44000000</v>
      </c>
      <c r="E91" s="8" t="s">
        <v>1052</v>
      </c>
      <c r="F91" s="8"/>
      <c r="G91" s="8" t="s">
        <v>910</v>
      </c>
      <c r="H91" s="8" t="s">
        <v>21</v>
      </c>
      <c r="I91" s="8" t="s">
        <v>788</v>
      </c>
      <c r="J91" s="9">
        <v>44069</v>
      </c>
      <c r="K91" s="13" t="s">
        <v>1074</v>
      </c>
      <c r="L91" s="10">
        <v>183</v>
      </c>
      <c r="M91" s="8"/>
      <c r="N91" s="32">
        <v>183</v>
      </c>
      <c r="O91" s="43"/>
      <c r="P91" s="8"/>
    </row>
    <row r="92" spans="1:16" ht="60.75" customHeight="1" thickBot="1" x14ac:dyDescent="0.3">
      <c r="A92" s="7">
        <f t="shared" si="1"/>
        <v>86</v>
      </c>
      <c r="B92" s="8" t="s">
        <v>909</v>
      </c>
      <c r="C92" s="8" t="s">
        <v>814</v>
      </c>
      <c r="D92" s="8">
        <v>44000000</v>
      </c>
      <c r="E92" s="8" t="s">
        <v>1052</v>
      </c>
      <c r="F92" s="8"/>
      <c r="G92" s="8" t="s">
        <v>911</v>
      </c>
      <c r="H92" s="8" t="s">
        <v>21</v>
      </c>
      <c r="I92" s="8" t="s">
        <v>800</v>
      </c>
      <c r="J92" s="9">
        <v>44075</v>
      </c>
      <c r="K92" s="13" t="s">
        <v>1074</v>
      </c>
      <c r="L92" s="10">
        <v>75.349999999999994</v>
      </c>
      <c r="M92" s="8"/>
      <c r="N92" s="32">
        <v>75.349999999999994</v>
      </c>
      <c r="O92" s="43"/>
      <c r="P92" s="8"/>
    </row>
    <row r="93" spans="1:16" ht="60.75" customHeight="1" thickBot="1" x14ac:dyDescent="0.3">
      <c r="A93" s="7">
        <f t="shared" si="1"/>
        <v>87</v>
      </c>
      <c r="B93" s="8" t="s">
        <v>1070</v>
      </c>
      <c r="C93" s="8" t="s">
        <v>912</v>
      </c>
      <c r="D93" s="8" t="s">
        <v>1063</v>
      </c>
      <c r="E93" s="8" t="s">
        <v>1071</v>
      </c>
      <c r="F93" s="8"/>
      <c r="G93" s="8" t="s">
        <v>913</v>
      </c>
      <c r="H93" s="8" t="s">
        <v>21</v>
      </c>
      <c r="I93" s="8" t="s">
        <v>849</v>
      </c>
      <c r="J93" s="8" t="s">
        <v>270</v>
      </c>
      <c r="K93" s="13" t="s">
        <v>1074</v>
      </c>
      <c r="L93" s="10">
        <v>12.85</v>
      </c>
      <c r="M93" s="8"/>
      <c r="N93" s="32">
        <v>12.85</v>
      </c>
      <c r="O93" s="43"/>
      <c r="P93" s="8"/>
    </row>
    <row r="94" spans="1:16" ht="60.75" customHeight="1" thickBot="1" x14ac:dyDescent="0.3">
      <c r="A94" s="7">
        <f t="shared" si="1"/>
        <v>88</v>
      </c>
      <c r="B94" s="8" t="s">
        <v>140</v>
      </c>
      <c r="C94" s="8" t="s">
        <v>914</v>
      </c>
      <c r="D94" s="8">
        <v>44000000</v>
      </c>
      <c r="E94" s="8" t="s">
        <v>1071</v>
      </c>
      <c r="F94" s="8"/>
      <c r="G94" s="8" t="s">
        <v>915</v>
      </c>
      <c r="H94" s="8" t="s">
        <v>21</v>
      </c>
      <c r="I94" s="8" t="s">
        <v>315</v>
      </c>
      <c r="J94" s="9">
        <v>44077</v>
      </c>
      <c r="K94" s="13" t="s">
        <v>1074</v>
      </c>
      <c r="L94" s="10">
        <v>89.1</v>
      </c>
      <c r="M94" s="8"/>
      <c r="N94" s="32">
        <v>89.1</v>
      </c>
      <c r="O94" s="43"/>
      <c r="P94" s="8"/>
    </row>
    <row r="95" spans="1:16" ht="60.75" customHeight="1" thickBot="1" x14ac:dyDescent="0.3">
      <c r="A95" s="7">
        <f t="shared" si="1"/>
        <v>89</v>
      </c>
      <c r="B95" s="8" t="s">
        <v>916</v>
      </c>
      <c r="C95" s="8" t="s">
        <v>789</v>
      </c>
      <c r="D95" s="8">
        <v>90511000</v>
      </c>
      <c r="E95" s="8" t="s">
        <v>1052</v>
      </c>
      <c r="F95" s="8"/>
      <c r="G95" s="8" t="s">
        <v>917</v>
      </c>
      <c r="H95" s="8" t="s">
        <v>21</v>
      </c>
      <c r="I95" s="8" t="s">
        <v>918</v>
      </c>
      <c r="J95" s="9">
        <v>44077</v>
      </c>
      <c r="K95" s="13" t="s">
        <v>1074</v>
      </c>
      <c r="L95" s="10">
        <v>72.599999999999994</v>
      </c>
      <c r="M95" s="8"/>
      <c r="N95" s="32">
        <v>72.599999999999994</v>
      </c>
      <c r="O95" s="43"/>
      <c r="P95" s="8"/>
    </row>
    <row r="96" spans="1:16" ht="60.75" customHeight="1" thickBot="1" x14ac:dyDescent="0.3">
      <c r="A96" s="7">
        <f t="shared" si="1"/>
        <v>90</v>
      </c>
      <c r="B96" s="1" t="s">
        <v>785</v>
      </c>
      <c r="C96" s="1" t="s">
        <v>847</v>
      </c>
      <c r="D96" s="1">
        <v>44000000</v>
      </c>
      <c r="E96" s="4" t="s">
        <v>1058</v>
      </c>
      <c r="G96" s="1" t="s">
        <v>919</v>
      </c>
      <c r="H96" s="8" t="s">
        <v>21</v>
      </c>
      <c r="I96" s="1" t="s">
        <v>788</v>
      </c>
      <c r="J96" s="42">
        <v>44082</v>
      </c>
      <c r="K96" s="13" t="s">
        <v>1074</v>
      </c>
      <c r="L96" s="1">
        <v>229.04</v>
      </c>
      <c r="N96" s="46">
        <v>229.04</v>
      </c>
      <c r="O96" s="47"/>
      <c r="P96" s="8"/>
    </row>
    <row r="97" spans="1:16" ht="60.75" customHeight="1" thickBot="1" x14ac:dyDescent="0.3">
      <c r="A97" s="7">
        <f t="shared" si="1"/>
        <v>91</v>
      </c>
      <c r="B97" s="8" t="s">
        <v>909</v>
      </c>
      <c r="C97" s="8" t="s">
        <v>847</v>
      </c>
      <c r="D97" s="8">
        <v>44000000</v>
      </c>
      <c r="E97" s="8" t="s">
        <v>1058</v>
      </c>
      <c r="F97" s="8"/>
      <c r="G97" s="8" t="s">
        <v>920</v>
      </c>
      <c r="H97" s="8" t="s">
        <v>21</v>
      </c>
      <c r="I97" s="8" t="s">
        <v>788</v>
      </c>
      <c r="J97" s="9">
        <v>44082</v>
      </c>
      <c r="K97" s="13" t="s">
        <v>1074</v>
      </c>
      <c r="L97" s="10">
        <v>5.44</v>
      </c>
      <c r="M97" s="8"/>
      <c r="N97" s="32">
        <v>5.44</v>
      </c>
      <c r="O97" s="43"/>
      <c r="P97" s="8"/>
    </row>
    <row r="98" spans="1:16" ht="60.75" customHeight="1" thickBot="1" x14ac:dyDescent="0.3">
      <c r="A98" s="7">
        <f t="shared" si="1"/>
        <v>92</v>
      </c>
      <c r="B98" s="8" t="s">
        <v>1062</v>
      </c>
      <c r="C98" s="8" t="s">
        <v>921</v>
      </c>
      <c r="D98" s="8">
        <v>45000000</v>
      </c>
      <c r="E98" s="8" t="s">
        <v>1052</v>
      </c>
      <c r="F98" s="8"/>
      <c r="G98" s="8" t="s">
        <v>923</v>
      </c>
      <c r="H98" s="8" t="s">
        <v>21</v>
      </c>
      <c r="I98" s="8" t="s">
        <v>922</v>
      </c>
      <c r="J98" s="9">
        <v>43994</v>
      </c>
      <c r="K98" s="13" t="s">
        <v>1074</v>
      </c>
      <c r="L98" s="10">
        <v>9913.48</v>
      </c>
      <c r="M98" s="8"/>
      <c r="N98" s="43"/>
      <c r="O98" s="43"/>
      <c r="P98" s="51">
        <v>9913.48</v>
      </c>
    </row>
    <row r="99" spans="1:16" ht="60.75" customHeight="1" thickBot="1" x14ac:dyDescent="0.3">
      <c r="A99" s="7">
        <f t="shared" si="1"/>
        <v>93</v>
      </c>
      <c r="B99" s="8" t="s">
        <v>1069</v>
      </c>
      <c r="C99" s="8" t="s">
        <v>814</v>
      </c>
      <c r="D99" s="8">
        <v>39220000</v>
      </c>
      <c r="E99" s="8" t="s">
        <v>1052</v>
      </c>
      <c r="F99" s="8"/>
      <c r="G99" s="8" t="s">
        <v>924</v>
      </c>
      <c r="H99" s="8" t="s">
        <v>21</v>
      </c>
      <c r="I99" s="8" t="s">
        <v>925</v>
      </c>
      <c r="J99" s="9">
        <v>44082</v>
      </c>
      <c r="K99" s="13" t="s">
        <v>1074</v>
      </c>
      <c r="L99" s="10">
        <v>132.97999999999999</v>
      </c>
      <c r="M99" s="8"/>
      <c r="N99" s="32">
        <v>132.97999999999999</v>
      </c>
      <c r="O99" s="43"/>
      <c r="P99" s="8"/>
    </row>
    <row r="100" spans="1:16" ht="60.75" customHeight="1" thickBot="1" x14ac:dyDescent="0.3">
      <c r="A100" s="7">
        <f t="shared" si="1"/>
        <v>94</v>
      </c>
      <c r="B100" s="8" t="s">
        <v>926</v>
      </c>
      <c r="C100" s="8" t="s">
        <v>829</v>
      </c>
      <c r="D100" s="8">
        <v>60100000</v>
      </c>
      <c r="E100" s="8" t="s">
        <v>1054</v>
      </c>
      <c r="F100" s="8"/>
      <c r="G100" s="8" t="s">
        <v>927</v>
      </c>
      <c r="H100" s="8" t="s">
        <v>21</v>
      </c>
      <c r="I100" s="8" t="s">
        <v>928</v>
      </c>
      <c r="J100" s="9">
        <v>44078</v>
      </c>
      <c r="K100" s="13" t="s">
        <v>1074</v>
      </c>
      <c r="L100" s="10">
        <v>229.9</v>
      </c>
      <c r="M100" s="8"/>
      <c r="N100" s="43"/>
      <c r="O100" s="36">
        <v>229.9</v>
      </c>
      <c r="P100" s="8"/>
    </row>
    <row r="101" spans="1:16" ht="60.75" customHeight="1" thickBot="1" x14ac:dyDescent="0.3">
      <c r="A101" s="7">
        <f t="shared" si="1"/>
        <v>95</v>
      </c>
      <c r="B101" s="8" t="s">
        <v>929</v>
      </c>
      <c r="C101" s="8" t="s">
        <v>899</v>
      </c>
      <c r="D101" s="8">
        <v>64200000</v>
      </c>
      <c r="E101" s="8" t="s">
        <v>1054</v>
      </c>
      <c r="F101" s="8"/>
      <c r="G101" s="8" t="s">
        <v>930</v>
      </c>
      <c r="H101" s="8" t="s">
        <v>21</v>
      </c>
      <c r="I101" s="8" t="s">
        <v>877</v>
      </c>
      <c r="J101" s="9">
        <v>44082</v>
      </c>
      <c r="K101" s="13" t="s">
        <v>1074</v>
      </c>
      <c r="L101" s="10">
        <v>11.2</v>
      </c>
      <c r="M101" s="8"/>
      <c r="N101" s="44"/>
      <c r="O101" s="36">
        <v>11.2</v>
      </c>
      <c r="P101" s="8"/>
    </row>
    <row r="102" spans="1:16" ht="60.75" customHeight="1" thickBot="1" x14ac:dyDescent="0.3">
      <c r="A102" s="7">
        <f t="shared" si="1"/>
        <v>96</v>
      </c>
      <c r="B102" s="8" t="s">
        <v>801</v>
      </c>
      <c r="C102" s="8" t="s">
        <v>789</v>
      </c>
      <c r="D102" s="8">
        <v>91000000</v>
      </c>
      <c r="E102" s="8" t="s">
        <v>1054</v>
      </c>
      <c r="F102" s="8"/>
      <c r="G102" s="8" t="s">
        <v>931</v>
      </c>
      <c r="H102" s="8" t="s">
        <v>21</v>
      </c>
      <c r="I102" s="8" t="s">
        <v>803</v>
      </c>
      <c r="J102" s="9">
        <v>44083</v>
      </c>
      <c r="K102" s="13" t="s">
        <v>1074</v>
      </c>
      <c r="L102" s="10">
        <v>23.32</v>
      </c>
      <c r="M102" s="8"/>
      <c r="N102" s="44"/>
      <c r="O102" s="36">
        <v>23.32</v>
      </c>
      <c r="P102" s="8"/>
    </row>
    <row r="103" spans="1:16" ht="60.75" customHeight="1" thickBot="1" x14ac:dyDescent="0.3">
      <c r="A103" s="7">
        <f t="shared" si="1"/>
        <v>97</v>
      </c>
      <c r="B103" s="8" t="s">
        <v>932</v>
      </c>
      <c r="C103" s="8" t="s">
        <v>933</v>
      </c>
      <c r="D103" s="8">
        <v>64200000</v>
      </c>
      <c r="E103" s="8" t="s">
        <v>1052</v>
      </c>
      <c r="F103" s="8"/>
      <c r="G103" s="8" t="s">
        <v>934</v>
      </c>
      <c r="H103" s="8" t="s">
        <v>21</v>
      </c>
      <c r="I103" s="8" t="s">
        <v>884</v>
      </c>
      <c r="J103" s="9">
        <v>44074</v>
      </c>
      <c r="K103" s="13" t="s">
        <v>1074</v>
      </c>
      <c r="L103" s="10">
        <v>30.25</v>
      </c>
      <c r="M103" s="8"/>
      <c r="N103" s="43"/>
      <c r="O103" s="36">
        <v>30.25</v>
      </c>
      <c r="P103" s="8"/>
    </row>
    <row r="104" spans="1:16" ht="60.75" customHeight="1" thickBot="1" x14ac:dyDescent="0.3">
      <c r="A104" s="7">
        <f t="shared" si="1"/>
        <v>98</v>
      </c>
      <c r="B104" s="8" t="s">
        <v>785</v>
      </c>
      <c r="C104" s="8" t="s">
        <v>912</v>
      </c>
      <c r="D104" s="8">
        <v>44000000</v>
      </c>
      <c r="E104" s="8" t="s">
        <v>1052</v>
      </c>
      <c r="F104" s="8"/>
      <c r="G104" s="8" t="s">
        <v>935</v>
      </c>
      <c r="H104" s="8" t="s">
        <v>21</v>
      </c>
      <c r="I104" s="8" t="s">
        <v>52</v>
      </c>
      <c r="J104" s="9">
        <v>44083</v>
      </c>
      <c r="K104" s="13" t="s">
        <v>1074</v>
      </c>
      <c r="L104" s="10">
        <v>109.44</v>
      </c>
      <c r="M104" s="8"/>
      <c r="N104" s="32">
        <v>109.44</v>
      </c>
      <c r="O104" s="43"/>
      <c r="P104" s="8"/>
    </row>
    <row r="105" spans="1:16" ht="60.75" customHeight="1" thickBot="1" x14ac:dyDescent="0.3">
      <c r="A105" s="7">
        <f t="shared" si="1"/>
        <v>99</v>
      </c>
      <c r="B105" s="8" t="s">
        <v>785</v>
      </c>
      <c r="C105" s="8" t="s">
        <v>936</v>
      </c>
      <c r="D105" s="8">
        <v>44000000</v>
      </c>
      <c r="E105" s="8" t="s">
        <v>1052</v>
      </c>
      <c r="F105" s="8"/>
      <c r="G105" s="8" t="s">
        <v>937</v>
      </c>
      <c r="H105" s="8" t="s">
        <v>21</v>
      </c>
      <c r="I105" s="8" t="s">
        <v>938</v>
      </c>
      <c r="J105" s="9">
        <v>44083</v>
      </c>
      <c r="K105" s="13" t="s">
        <v>1074</v>
      </c>
      <c r="L105" s="10">
        <v>600</v>
      </c>
      <c r="M105" s="8"/>
      <c r="N105" s="32">
        <v>600</v>
      </c>
      <c r="O105" s="43"/>
      <c r="P105" s="8"/>
    </row>
    <row r="106" spans="1:16" ht="60.75" customHeight="1" thickBot="1" x14ac:dyDescent="0.3">
      <c r="A106" s="7">
        <f t="shared" si="1"/>
        <v>100</v>
      </c>
      <c r="B106" s="8" t="s">
        <v>1087</v>
      </c>
      <c r="C106" s="8" t="s">
        <v>816</v>
      </c>
      <c r="D106" s="8">
        <v>85100000</v>
      </c>
      <c r="E106" s="8" t="s">
        <v>1053</v>
      </c>
      <c r="F106" s="8"/>
      <c r="G106" s="8" t="s">
        <v>939</v>
      </c>
      <c r="H106" s="8" t="s">
        <v>21</v>
      </c>
      <c r="I106" s="8" t="s">
        <v>769</v>
      </c>
      <c r="J106" s="9">
        <v>44090</v>
      </c>
      <c r="K106" s="13" t="s">
        <v>1074</v>
      </c>
      <c r="L106" s="10">
        <v>67.680000000000007</v>
      </c>
      <c r="M106" s="8"/>
      <c r="N106" s="44"/>
      <c r="O106" s="36">
        <v>67.680000000000007</v>
      </c>
      <c r="P106" s="8"/>
    </row>
    <row r="107" spans="1:16" ht="60.75" customHeight="1" thickBot="1" x14ac:dyDescent="0.3">
      <c r="A107" s="7">
        <f t="shared" si="1"/>
        <v>101</v>
      </c>
      <c r="B107" s="8" t="s">
        <v>940</v>
      </c>
      <c r="C107" s="8" t="s">
        <v>844</v>
      </c>
      <c r="D107" s="8">
        <v>80590000</v>
      </c>
      <c r="E107" s="8" t="s">
        <v>1053</v>
      </c>
      <c r="F107" s="8"/>
      <c r="G107" s="8" t="s">
        <v>941</v>
      </c>
      <c r="H107" s="8" t="s">
        <v>21</v>
      </c>
      <c r="I107" s="8" t="s">
        <v>942</v>
      </c>
      <c r="J107" s="9">
        <v>44112</v>
      </c>
      <c r="K107" s="13" t="s">
        <v>1074</v>
      </c>
      <c r="L107" s="10">
        <v>100</v>
      </c>
      <c r="M107" s="8"/>
      <c r="N107" s="43"/>
      <c r="O107" s="36">
        <v>100</v>
      </c>
      <c r="P107" s="8"/>
    </row>
    <row r="108" spans="1:16" ht="60.75" customHeight="1" thickBot="1" x14ac:dyDescent="0.3">
      <c r="A108" s="7">
        <f t="shared" si="1"/>
        <v>102</v>
      </c>
      <c r="B108" s="8" t="s">
        <v>943</v>
      </c>
      <c r="C108" s="8" t="s">
        <v>944</v>
      </c>
      <c r="D108" s="8">
        <v>50800000</v>
      </c>
      <c r="E108" s="8" t="s">
        <v>1052</v>
      </c>
      <c r="F108" s="8"/>
      <c r="G108" s="8" t="s">
        <v>945</v>
      </c>
      <c r="H108" s="8" t="s">
        <v>21</v>
      </c>
      <c r="I108" s="8" t="s">
        <v>697</v>
      </c>
      <c r="J108" s="9">
        <v>44090</v>
      </c>
      <c r="K108" s="13" t="s">
        <v>1074</v>
      </c>
      <c r="L108" s="10">
        <v>107.57</v>
      </c>
      <c r="M108" s="8"/>
      <c r="N108" s="43"/>
      <c r="O108" s="36">
        <v>107.57</v>
      </c>
      <c r="P108" s="8"/>
    </row>
    <row r="109" spans="1:16" ht="60.75" customHeight="1" thickBot="1" x14ac:dyDescent="0.3">
      <c r="A109" s="7">
        <f t="shared" si="1"/>
        <v>103</v>
      </c>
      <c r="B109" s="8" t="s">
        <v>946</v>
      </c>
      <c r="C109" s="8" t="s">
        <v>847</v>
      </c>
      <c r="D109" s="8">
        <v>44000000</v>
      </c>
      <c r="E109" s="8" t="s">
        <v>1052</v>
      </c>
      <c r="F109" s="8"/>
      <c r="G109" s="8" t="s">
        <v>947</v>
      </c>
      <c r="H109" s="8" t="s">
        <v>21</v>
      </c>
      <c r="I109" s="8" t="s">
        <v>52</v>
      </c>
      <c r="J109" s="9">
        <v>44090</v>
      </c>
      <c r="K109" s="13" t="s">
        <v>1074</v>
      </c>
      <c r="L109" s="10">
        <v>119.63</v>
      </c>
      <c r="M109" s="8"/>
      <c r="N109" s="32">
        <v>119.63</v>
      </c>
      <c r="O109" s="43"/>
      <c r="P109" s="8"/>
    </row>
    <row r="110" spans="1:16" ht="60.75" customHeight="1" thickBot="1" x14ac:dyDescent="0.3">
      <c r="A110" s="7">
        <f t="shared" si="1"/>
        <v>104</v>
      </c>
      <c r="B110" s="8" t="s">
        <v>946</v>
      </c>
      <c r="C110" s="8" t="s">
        <v>948</v>
      </c>
      <c r="D110" s="8">
        <v>44000000</v>
      </c>
      <c r="E110" s="8" t="s">
        <v>1058</v>
      </c>
      <c r="F110" s="8"/>
      <c r="G110" s="8" t="s">
        <v>949</v>
      </c>
      <c r="H110" s="8" t="s">
        <v>21</v>
      </c>
      <c r="I110" s="8" t="s">
        <v>52</v>
      </c>
      <c r="J110" s="9">
        <v>44090</v>
      </c>
      <c r="K110" s="13" t="s">
        <v>1074</v>
      </c>
      <c r="L110" s="10">
        <v>6</v>
      </c>
      <c r="M110" s="8"/>
      <c r="N110" s="32">
        <v>6</v>
      </c>
      <c r="O110" s="43"/>
      <c r="P110" s="8"/>
    </row>
    <row r="111" spans="1:16" ht="60.75" customHeight="1" thickBot="1" x14ac:dyDescent="0.3">
      <c r="A111" s="7">
        <f t="shared" si="1"/>
        <v>105</v>
      </c>
      <c r="B111" s="8" t="s">
        <v>950</v>
      </c>
      <c r="C111" s="8" t="s">
        <v>951</v>
      </c>
      <c r="D111" s="8" t="s">
        <v>1063</v>
      </c>
      <c r="E111" s="8" t="s">
        <v>1052</v>
      </c>
      <c r="F111" s="8"/>
      <c r="G111" s="8" t="s">
        <v>952</v>
      </c>
      <c r="H111" s="8" t="s">
        <v>21</v>
      </c>
      <c r="I111" s="8" t="s">
        <v>953</v>
      </c>
      <c r="J111" s="9">
        <v>44097</v>
      </c>
      <c r="K111" s="13" t="s">
        <v>1074</v>
      </c>
      <c r="L111" s="10">
        <v>108.5</v>
      </c>
      <c r="M111" s="8"/>
      <c r="N111" s="32">
        <v>108.5</v>
      </c>
      <c r="O111" s="43"/>
      <c r="P111" s="8"/>
    </row>
    <row r="112" spans="1:16" ht="60.75" customHeight="1" thickBot="1" x14ac:dyDescent="0.3">
      <c r="A112" s="7">
        <f t="shared" si="1"/>
        <v>106</v>
      </c>
      <c r="B112" s="8" t="s">
        <v>954</v>
      </c>
      <c r="C112" s="8" t="s">
        <v>955</v>
      </c>
      <c r="D112" s="8">
        <v>39100000</v>
      </c>
      <c r="E112" s="8" t="s">
        <v>1052</v>
      </c>
      <c r="F112" s="8"/>
      <c r="G112" s="8" t="s">
        <v>956</v>
      </c>
      <c r="H112" s="8" t="s">
        <v>21</v>
      </c>
      <c r="I112" s="8" t="s">
        <v>957</v>
      </c>
      <c r="J112" s="9">
        <v>44098</v>
      </c>
      <c r="K112" s="13" t="s">
        <v>1074</v>
      </c>
      <c r="L112" s="10">
        <v>4650</v>
      </c>
      <c r="M112" s="8"/>
      <c r="N112" s="32">
        <v>4650</v>
      </c>
      <c r="O112" s="43"/>
      <c r="P112" s="8"/>
    </row>
    <row r="113" spans="1:16" ht="60.75" customHeight="1" thickBot="1" x14ac:dyDescent="0.3">
      <c r="A113" s="7">
        <f t="shared" si="1"/>
        <v>107</v>
      </c>
      <c r="B113" s="8" t="s">
        <v>1065</v>
      </c>
      <c r="C113" s="8" t="s">
        <v>944</v>
      </c>
      <c r="D113" s="8">
        <v>45453000</v>
      </c>
      <c r="E113" s="8" t="s">
        <v>1052</v>
      </c>
      <c r="F113" s="8"/>
      <c r="G113" s="8" t="s">
        <v>958</v>
      </c>
      <c r="H113" s="8" t="s">
        <v>21</v>
      </c>
      <c r="I113" s="8" t="s">
        <v>959</v>
      </c>
      <c r="J113" s="9">
        <v>44167</v>
      </c>
      <c r="K113" s="13" t="s">
        <v>1074</v>
      </c>
      <c r="L113" s="10">
        <v>3000</v>
      </c>
      <c r="M113" s="8"/>
      <c r="N113" s="43"/>
      <c r="O113" s="43"/>
      <c r="P113" s="51">
        <v>3000</v>
      </c>
    </row>
    <row r="114" spans="1:16" ht="60.75" customHeight="1" thickBot="1" x14ac:dyDescent="0.3">
      <c r="A114" s="7">
        <f t="shared" si="1"/>
        <v>108</v>
      </c>
      <c r="B114" s="8" t="s">
        <v>950</v>
      </c>
      <c r="C114" s="8" t="s">
        <v>951</v>
      </c>
      <c r="D114" s="8" t="s">
        <v>1063</v>
      </c>
      <c r="E114" s="8" t="s">
        <v>1052</v>
      </c>
      <c r="F114" s="8"/>
      <c r="G114" s="8" t="s">
        <v>960</v>
      </c>
      <c r="H114" s="8" t="s">
        <v>21</v>
      </c>
      <c r="I114" s="8" t="s">
        <v>961</v>
      </c>
      <c r="J114" s="9">
        <v>44099</v>
      </c>
      <c r="K114" s="13" t="s">
        <v>1074</v>
      </c>
      <c r="L114" s="10">
        <v>31.78</v>
      </c>
      <c r="M114" s="8"/>
      <c r="N114" s="32">
        <v>31.78</v>
      </c>
      <c r="O114" s="43"/>
      <c r="P114" s="8"/>
    </row>
    <row r="115" spans="1:16" ht="60.75" customHeight="1" thickBot="1" x14ac:dyDescent="0.3">
      <c r="A115" s="7">
        <f t="shared" si="1"/>
        <v>109</v>
      </c>
      <c r="B115" s="8" t="s">
        <v>1067</v>
      </c>
      <c r="C115" s="8" t="s">
        <v>1091</v>
      </c>
      <c r="D115" s="8">
        <v>44000000</v>
      </c>
      <c r="E115" s="8" t="s">
        <v>1052</v>
      </c>
      <c r="F115" s="8"/>
      <c r="G115" s="8" t="s">
        <v>962</v>
      </c>
      <c r="H115" s="8" t="s">
        <v>21</v>
      </c>
      <c r="I115" s="8" t="s">
        <v>319</v>
      </c>
      <c r="J115" s="9">
        <v>44099</v>
      </c>
      <c r="K115" s="13" t="s">
        <v>1074</v>
      </c>
      <c r="L115" s="10">
        <v>26.23</v>
      </c>
      <c r="M115" s="8"/>
      <c r="N115" s="32">
        <v>26.23</v>
      </c>
      <c r="O115" s="43"/>
      <c r="P115" s="8"/>
    </row>
    <row r="116" spans="1:16" ht="60.75" customHeight="1" thickBot="1" x14ac:dyDescent="0.3">
      <c r="A116" s="7">
        <f t="shared" si="1"/>
        <v>110</v>
      </c>
      <c r="B116" s="8" t="s">
        <v>728</v>
      </c>
      <c r="C116" s="8" t="s">
        <v>767</v>
      </c>
      <c r="D116" s="8">
        <v>90670000</v>
      </c>
      <c r="E116" s="8" t="s">
        <v>1052</v>
      </c>
      <c r="F116" s="8"/>
      <c r="G116" s="8" t="s">
        <v>963</v>
      </c>
      <c r="H116" s="8" t="s">
        <v>21</v>
      </c>
      <c r="I116" s="8" t="s">
        <v>870</v>
      </c>
      <c r="J116" s="9">
        <v>44099</v>
      </c>
      <c r="K116" s="13" t="s">
        <v>1074</v>
      </c>
      <c r="L116" s="10">
        <v>104</v>
      </c>
      <c r="M116" s="8"/>
      <c r="N116" s="43"/>
      <c r="O116" s="36">
        <v>104</v>
      </c>
      <c r="P116" s="8"/>
    </row>
    <row r="117" spans="1:16" ht="60.75" customHeight="1" thickBot="1" x14ac:dyDescent="0.3">
      <c r="A117" s="7">
        <f t="shared" si="1"/>
        <v>111</v>
      </c>
      <c r="B117" s="8" t="s">
        <v>785</v>
      </c>
      <c r="C117" s="8" t="s">
        <v>955</v>
      </c>
      <c r="D117" s="8">
        <v>44000000</v>
      </c>
      <c r="E117" s="8" t="s">
        <v>1073</v>
      </c>
      <c r="F117" s="8"/>
      <c r="G117" s="8" t="s">
        <v>964</v>
      </c>
      <c r="H117" s="8" t="s">
        <v>21</v>
      </c>
      <c r="I117" s="8" t="s">
        <v>788</v>
      </c>
      <c r="J117" s="9">
        <v>44103</v>
      </c>
      <c r="K117" s="13" t="s">
        <v>1074</v>
      </c>
      <c r="L117" s="10">
        <v>3.6</v>
      </c>
      <c r="M117" s="8"/>
      <c r="N117" s="32">
        <v>3.6</v>
      </c>
      <c r="O117" s="43"/>
      <c r="P117" s="8"/>
    </row>
    <row r="118" spans="1:16" ht="60.75" customHeight="1" thickBot="1" x14ac:dyDescent="0.3">
      <c r="A118" s="7">
        <f t="shared" si="1"/>
        <v>112</v>
      </c>
      <c r="B118" s="8" t="s">
        <v>1068</v>
      </c>
      <c r="C118" s="8" t="s">
        <v>847</v>
      </c>
      <c r="D118" s="8">
        <v>39220000</v>
      </c>
      <c r="E118" s="8" t="s">
        <v>1052</v>
      </c>
      <c r="F118" s="8"/>
      <c r="G118" s="8" t="s">
        <v>965</v>
      </c>
      <c r="H118" s="8" t="s">
        <v>21</v>
      </c>
      <c r="I118" s="8" t="s">
        <v>966</v>
      </c>
      <c r="J118" s="9">
        <v>44111</v>
      </c>
      <c r="K118" s="13" t="s">
        <v>1074</v>
      </c>
      <c r="L118" s="10">
        <v>91.5</v>
      </c>
      <c r="M118" s="8"/>
      <c r="N118" s="32">
        <v>91.5</v>
      </c>
      <c r="O118" s="43"/>
      <c r="P118" s="8"/>
    </row>
    <row r="119" spans="1:16" ht="60.75" customHeight="1" thickBot="1" x14ac:dyDescent="0.3">
      <c r="A119" s="7">
        <f t="shared" si="1"/>
        <v>113</v>
      </c>
      <c r="B119" s="8" t="s">
        <v>967</v>
      </c>
      <c r="C119" s="8" t="s">
        <v>968</v>
      </c>
      <c r="D119" s="8">
        <v>44000000</v>
      </c>
      <c r="E119" s="8" t="s">
        <v>1052</v>
      </c>
      <c r="F119" s="8"/>
      <c r="G119" s="8" t="s">
        <v>969</v>
      </c>
      <c r="H119" s="8" t="s">
        <v>21</v>
      </c>
      <c r="I119" s="8" t="s">
        <v>970</v>
      </c>
      <c r="J119" s="9">
        <v>44118</v>
      </c>
      <c r="K119" s="13" t="s">
        <v>1074</v>
      </c>
      <c r="L119" s="10">
        <v>189.8</v>
      </c>
      <c r="M119" s="8"/>
      <c r="N119" s="32">
        <v>189.8</v>
      </c>
      <c r="O119" s="43"/>
      <c r="P119" s="8"/>
    </row>
    <row r="120" spans="1:16" ht="60.75" customHeight="1" thickBot="1" x14ac:dyDescent="0.3">
      <c r="A120" s="7">
        <f t="shared" si="1"/>
        <v>114</v>
      </c>
      <c r="B120" s="8"/>
      <c r="C120" s="8"/>
      <c r="D120" s="8"/>
      <c r="E120" s="8"/>
      <c r="F120" s="8"/>
      <c r="G120" s="8"/>
      <c r="H120" s="8"/>
      <c r="I120" s="8"/>
      <c r="J120" s="9"/>
      <c r="K120" s="13"/>
      <c r="L120" s="10"/>
      <c r="M120" s="8"/>
      <c r="N120" s="32"/>
      <c r="O120" s="43"/>
      <c r="P120" s="8"/>
    </row>
    <row r="121" spans="1:16" ht="60.75" customHeight="1" thickBot="1" x14ac:dyDescent="0.3">
      <c r="A121" s="7">
        <f t="shared" si="1"/>
        <v>115</v>
      </c>
      <c r="B121" s="8" t="s">
        <v>950</v>
      </c>
      <c r="C121" s="8" t="s">
        <v>951</v>
      </c>
      <c r="D121" s="8" t="s">
        <v>1063</v>
      </c>
      <c r="E121" s="8" t="s">
        <v>1060</v>
      </c>
      <c r="F121" s="8"/>
      <c r="G121" s="8" t="s">
        <v>972</v>
      </c>
      <c r="H121" s="8" t="s">
        <v>21</v>
      </c>
      <c r="I121" s="8" t="s">
        <v>849</v>
      </c>
      <c r="J121" s="9">
        <v>44112</v>
      </c>
      <c r="K121" s="13" t="s">
        <v>1074</v>
      </c>
      <c r="L121" s="10">
        <v>137.88999999999999</v>
      </c>
      <c r="M121" s="8"/>
      <c r="N121" s="32">
        <v>137.88999999999999</v>
      </c>
      <c r="O121" s="43"/>
      <c r="P121" s="8"/>
    </row>
    <row r="122" spans="1:16" ht="60.75" customHeight="1" thickBot="1" x14ac:dyDescent="0.3">
      <c r="A122" s="7">
        <f t="shared" si="1"/>
        <v>116</v>
      </c>
      <c r="B122" s="8" t="s">
        <v>973</v>
      </c>
      <c r="C122" s="8" t="s">
        <v>882</v>
      </c>
      <c r="D122" s="8">
        <v>80590000</v>
      </c>
      <c r="E122" s="8" t="s">
        <v>1053</v>
      </c>
      <c r="F122" s="8"/>
      <c r="G122" s="8" t="s">
        <v>974</v>
      </c>
      <c r="H122" s="8" t="s">
        <v>21</v>
      </c>
      <c r="I122" s="8" t="s">
        <v>975</v>
      </c>
      <c r="J122" s="9">
        <v>44106</v>
      </c>
      <c r="K122" s="13" t="s">
        <v>1074</v>
      </c>
      <c r="L122" s="10">
        <v>45</v>
      </c>
      <c r="M122" s="8"/>
      <c r="N122" s="43"/>
      <c r="O122" s="36">
        <v>45</v>
      </c>
      <c r="P122" s="8"/>
    </row>
    <row r="123" spans="1:16" ht="60.75" customHeight="1" thickBot="1" x14ac:dyDescent="0.3">
      <c r="A123" s="7">
        <f t="shared" si="1"/>
        <v>117</v>
      </c>
      <c r="B123" s="8" t="s">
        <v>811</v>
      </c>
      <c r="C123" s="8" t="s">
        <v>976</v>
      </c>
      <c r="D123" s="8">
        <v>64200000</v>
      </c>
      <c r="E123" s="8" t="s">
        <v>1053</v>
      </c>
      <c r="F123" s="8"/>
      <c r="G123" s="8" t="s">
        <v>977</v>
      </c>
      <c r="H123" s="8" t="s">
        <v>21</v>
      </c>
      <c r="I123" s="8" t="s">
        <v>877</v>
      </c>
      <c r="J123" s="9">
        <v>44104</v>
      </c>
      <c r="K123" s="13" t="s">
        <v>1074</v>
      </c>
      <c r="L123" s="10">
        <v>11.2</v>
      </c>
      <c r="M123" s="8"/>
      <c r="N123" s="43"/>
      <c r="O123" s="36">
        <v>11.2</v>
      </c>
      <c r="P123" s="8"/>
    </row>
    <row r="124" spans="1:16" ht="60.75" customHeight="1" thickBot="1" x14ac:dyDescent="0.3">
      <c r="A124" s="7">
        <f t="shared" si="1"/>
        <v>118</v>
      </c>
      <c r="B124" s="8" t="s">
        <v>978</v>
      </c>
      <c r="C124" s="8" t="s">
        <v>767</v>
      </c>
      <c r="D124" s="8">
        <v>79500000</v>
      </c>
      <c r="E124" s="8" t="s">
        <v>1052</v>
      </c>
      <c r="F124" s="8"/>
      <c r="G124" s="8" t="s">
        <v>979</v>
      </c>
      <c r="H124" s="8" t="s">
        <v>21</v>
      </c>
      <c r="I124" s="8" t="s">
        <v>980</v>
      </c>
      <c r="J124" s="9">
        <v>44104</v>
      </c>
      <c r="K124" s="13" t="s">
        <v>1074</v>
      </c>
      <c r="L124" s="10">
        <v>117.37</v>
      </c>
      <c r="M124" s="8"/>
      <c r="N124" s="43"/>
      <c r="O124" s="36">
        <v>117.37</v>
      </c>
      <c r="P124" s="8"/>
    </row>
    <row r="125" spans="1:16" ht="60.75" customHeight="1" thickBot="1" x14ac:dyDescent="0.3">
      <c r="A125" s="7">
        <f t="shared" si="1"/>
        <v>119</v>
      </c>
      <c r="B125" s="8" t="s">
        <v>1087</v>
      </c>
      <c r="C125" s="8" t="s">
        <v>767</v>
      </c>
      <c r="D125" s="8">
        <v>85100000</v>
      </c>
      <c r="E125" s="8" t="s">
        <v>1052</v>
      </c>
      <c r="F125" s="8"/>
      <c r="G125" s="8" t="s">
        <v>981</v>
      </c>
      <c r="H125" s="8" t="s">
        <v>21</v>
      </c>
      <c r="I125" s="8" t="s">
        <v>826</v>
      </c>
      <c r="J125" s="9">
        <v>44104</v>
      </c>
      <c r="K125" s="13" t="s">
        <v>1074</v>
      </c>
      <c r="L125" s="10">
        <v>11.04</v>
      </c>
      <c r="M125" s="8"/>
      <c r="N125" s="32">
        <v>-11.04</v>
      </c>
      <c r="O125" s="43"/>
      <c r="P125" s="8"/>
    </row>
    <row r="126" spans="1:16" ht="60.75" customHeight="1" thickBot="1" x14ac:dyDescent="0.3">
      <c r="A126" s="7">
        <f t="shared" si="1"/>
        <v>120</v>
      </c>
      <c r="B126" s="8" t="s">
        <v>1065</v>
      </c>
      <c r="C126" s="8" t="s">
        <v>982</v>
      </c>
      <c r="D126" s="8">
        <v>45453000</v>
      </c>
      <c r="E126" s="8" t="s">
        <v>1052</v>
      </c>
      <c r="F126" s="8"/>
      <c r="G126" s="8" t="s">
        <v>983</v>
      </c>
      <c r="H126" s="8" t="s">
        <v>21</v>
      </c>
      <c r="I126" s="8" t="s">
        <v>959</v>
      </c>
      <c r="J126" s="9">
        <v>44116</v>
      </c>
      <c r="K126" s="13" t="s">
        <v>1074</v>
      </c>
      <c r="L126" s="10">
        <v>2940.28</v>
      </c>
      <c r="M126" s="8"/>
      <c r="N126" s="32"/>
      <c r="O126" s="43"/>
      <c r="P126" s="51">
        <v>2940.28</v>
      </c>
    </row>
    <row r="127" spans="1:16" ht="60.75" customHeight="1" thickBot="1" x14ac:dyDescent="0.3">
      <c r="A127" s="7">
        <f t="shared" si="1"/>
        <v>121</v>
      </c>
      <c r="B127" s="8" t="s">
        <v>984</v>
      </c>
      <c r="C127" s="8" t="s">
        <v>844</v>
      </c>
      <c r="D127" s="8">
        <v>80590000</v>
      </c>
      <c r="E127" s="8" t="s">
        <v>1053</v>
      </c>
      <c r="F127" s="8"/>
      <c r="G127" s="8" t="s">
        <v>985</v>
      </c>
      <c r="H127" s="8" t="s">
        <v>21</v>
      </c>
      <c r="I127" s="8" t="s">
        <v>809</v>
      </c>
      <c r="J127" s="9">
        <v>44119</v>
      </c>
      <c r="K127" s="13" t="s">
        <v>1074</v>
      </c>
      <c r="L127" s="10">
        <v>490</v>
      </c>
      <c r="M127" s="8"/>
      <c r="N127" s="43"/>
      <c r="O127" s="36">
        <v>490</v>
      </c>
      <c r="P127" s="8"/>
    </row>
    <row r="128" spans="1:16" ht="60.75" customHeight="1" thickBot="1" x14ac:dyDescent="0.3">
      <c r="A128" s="7">
        <f t="shared" si="1"/>
        <v>122</v>
      </c>
      <c r="B128" s="8" t="s">
        <v>986</v>
      </c>
      <c r="C128" s="8" t="s">
        <v>987</v>
      </c>
      <c r="D128" s="8">
        <v>60000000</v>
      </c>
      <c r="E128" s="8" t="s">
        <v>1057</v>
      </c>
      <c r="F128" s="8"/>
      <c r="G128" s="8" t="s">
        <v>988</v>
      </c>
      <c r="H128" s="8" t="s">
        <v>21</v>
      </c>
      <c r="I128" s="8" t="s">
        <v>989</v>
      </c>
      <c r="J128" s="9">
        <v>44130</v>
      </c>
      <c r="K128" s="13" t="s">
        <v>1074</v>
      </c>
      <c r="L128" s="10">
        <v>326.7</v>
      </c>
      <c r="M128" s="8"/>
      <c r="N128" s="43"/>
      <c r="O128" s="36">
        <v>326.7</v>
      </c>
      <c r="P128" s="8"/>
    </row>
    <row r="129" spans="1:16" ht="60.75" customHeight="1" thickBot="1" x14ac:dyDescent="0.3">
      <c r="A129" s="7">
        <f t="shared" si="1"/>
        <v>123</v>
      </c>
      <c r="B129" s="8" t="s">
        <v>950</v>
      </c>
      <c r="C129" s="8" t="s">
        <v>951</v>
      </c>
      <c r="D129" s="8">
        <v>37000000</v>
      </c>
      <c r="E129" s="8" t="s">
        <v>1061</v>
      </c>
      <c r="F129" s="8"/>
      <c r="G129" s="8" t="s">
        <v>990</v>
      </c>
      <c r="H129" s="8" t="s">
        <v>21</v>
      </c>
      <c r="I129" s="8" t="s">
        <v>164</v>
      </c>
      <c r="J129" s="9">
        <v>44127</v>
      </c>
      <c r="K129" s="13" t="s">
        <v>1074</v>
      </c>
      <c r="L129" s="10">
        <v>303.37</v>
      </c>
      <c r="M129" s="8"/>
      <c r="N129" s="32">
        <v>303.37</v>
      </c>
      <c r="O129" s="43"/>
      <c r="P129" s="8"/>
    </row>
    <row r="130" spans="1:16" ht="60.75" customHeight="1" thickBot="1" x14ac:dyDescent="0.3">
      <c r="A130" s="7">
        <f t="shared" si="1"/>
        <v>124</v>
      </c>
      <c r="B130" s="8" t="s">
        <v>1087</v>
      </c>
      <c r="C130" s="8" t="s">
        <v>844</v>
      </c>
      <c r="D130" s="8">
        <v>85100000</v>
      </c>
      <c r="E130" s="8" t="s">
        <v>1052</v>
      </c>
      <c r="F130" s="8"/>
      <c r="G130" s="8" t="s">
        <v>991</v>
      </c>
      <c r="H130" s="8" t="s">
        <v>21</v>
      </c>
      <c r="I130" s="8" t="s">
        <v>826</v>
      </c>
      <c r="J130" s="9">
        <v>44134</v>
      </c>
      <c r="K130" s="13" t="s">
        <v>1074</v>
      </c>
      <c r="L130" s="10">
        <v>126.92</v>
      </c>
      <c r="M130" s="8"/>
      <c r="N130" s="43"/>
      <c r="O130" s="36">
        <v>126.92</v>
      </c>
      <c r="P130" s="8"/>
    </row>
    <row r="131" spans="1:16" ht="60.75" customHeight="1" thickBot="1" x14ac:dyDescent="0.3">
      <c r="A131" s="7">
        <f t="shared" si="1"/>
        <v>125</v>
      </c>
      <c r="B131" s="8" t="s">
        <v>837</v>
      </c>
      <c r="C131" s="8" t="s">
        <v>933</v>
      </c>
      <c r="D131" s="8">
        <v>64200000</v>
      </c>
      <c r="E131" s="8" t="s">
        <v>1052</v>
      </c>
      <c r="F131" s="8"/>
      <c r="G131" s="8" t="s">
        <v>992</v>
      </c>
      <c r="H131" s="8" t="s">
        <v>21</v>
      </c>
      <c r="I131" s="8" t="s">
        <v>898</v>
      </c>
      <c r="J131" s="9">
        <v>44135</v>
      </c>
      <c r="K131" s="13" t="s">
        <v>1074</v>
      </c>
      <c r="L131" s="10">
        <v>30.25</v>
      </c>
      <c r="M131" s="8"/>
      <c r="N131" s="43"/>
      <c r="O131" s="36">
        <v>30.25</v>
      </c>
      <c r="P131" s="8"/>
    </row>
    <row r="132" spans="1:16" ht="60.75" customHeight="1" thickBot="1" x14ac:dyDescent="0.3">
      <c r="A132" s="7">
        <f t="shared" si="1"/>
        <v>126</v>
      </c>
      <c r="B132" s="8" t="s">
        <v>993</v>
      </c>
      <c r="C132" s="8" t="s">
        <v>994</v>
      </c>
      <c r="D132" s="8">
        <v>79500000</v>
      </c>
      <c r="E132" s="8" t="s">
        <v>1052</v>
      </c>
      <c r="F132" s="8"/>
      <c r="G132" s="8" t="s">
        <v>995</v>
      </c>
      <c r="H132" s="8" t="s">
        <v>21</v>
      </c>
      <c r="I132" s="8" t="s">
        <v>996</v>
      </c>
      <c r="J132" s="9">
        <v>44140</v>
      </c>
      <c r="K132" s="13" t="s">
        <v>1074</v>
      </c>
      <c r="L132" s="10">
        <v>290.39999999999998</v>
      </c>
      <c r="M132" s="8"/>
      <c r="N132" s="43"/>
      <c r="O132" s="36">
        <v>290.39999999999998</v>
      </c>
      <c r="P132" s="8"/>
    </row>
    <row r="133" spans="1:16" ht="60.75" customHeight="1" thickBot="1" x14ac:dyDescent="0.3">
      <c r="A133" s="7">
        <f t="shared" si="1"/>
        <v>127</v>
      </c>
      <c r="B133" s="8" t="s">
        <v>997</v>
      </c>
      <c r="C133" s="8" t="s">
        <v>933</v>
      </c>
      <c r="D133" s="8">
        <v>80590000</v>
      </c>
      <c r="E133" s="8" t="s">
        <v>1052</v>
      </c>
      <c r="F133" s="8"/>
      <c r="G133" s="8" t="s">
        <v>998</v>
      </c>
      <c r="H133" s="8" t="s">
        <v>21</v>
      </c>
      <c r="I133" s="8" t="s">
        <v>999</v>
      </c>
      <c r="J133" s="9">
        <v>44138</v>
      </c>
      <c r="K133" s="13" t="s">
        <v>1074</v>
      </c>
      <c r="L133" s="10">
        <v>520</v>
      </c>
      <c r="M133" s="8"/>
      <c r="N133" s="43"/>
      <c r="O133" s="36">
        <v>520</v>
      </c>
      <c r="P133" s="8"/>
    </row>
    <row r="134" spans="1:16" ht="60.75" customHeight="1" thickBot="1" x14ac:dyDescent="0.3">
      <c r="A134" s="7">
        <f t="shared" si="1"/>
        <v>128</v>
      </c>
      <c r="B134" s="8" t="s">
        <v>1000</v>
      </c>
      <c r="C134" s="8" t="s">
        <v>955</v>
      </c>
      <c r="D134" s="8">
        <v>39100000</v>
      </c>
      <c r="E134" s="8" t="s">
        <v>1052</v>
      </c>
      <c r="F134" s="8"/>
      <c r="G134" s="8" t="s">
        <v>1001</v>
      </c>
      <c r="H134" s="8" t="s">
        <v>21</v>
      </c>
      <c r="I134" s="8" t="s">
        <v>957</v>
      </c>
      <c r="J134" s="9">
        <v>44151</v>
      </c>
      <c r="K134" s="13" t="s">
        <v>1074</v>
      </c>
      <c r="L134" s="10">
        <v>281.60000000000002</v>
      </c>
      <c r="M134" s="8"/>
      <c r="N134" s="32">
        <v>281.60000000000002</v>
      </c>
      <c r="O134" s="43"/>
      <c r="P134" s="8"/>
    </row>
    <row r="135" spans="1:16" ht="60.75" customHeight="1" thickBot="1" x14ac:dyDescent="0.3">
      <c r="A135" s="7">
        <f t="shared" si="1"/>
        <v>129</v>
      </c>
      <c r="B135" s="8" t="s">
        <v>811</v>
      </c>
      <c r="C135" s="8" t="s">
        <v>844</v>
      </c>
      <c r="D135" s="8">
        <v>64200000</v>
      </c>
      <c r="E135" s="8" t="s">
        <v>1052</v>
      </c>
      <c r="F135" s="8"/>
      <c r="G135" s="8" t="s">
        <v>1002</v>
      </c>
      <c r="H135" s="8" t="s">
        <v>21</v>
      </c>
      <c r="I135" s="8" t="s">
        <v>877</v>
      </c>
      <c r="J135" s="9">
        <v>44135</v>
      </c>
      <c r="K135" s="13" t="s">
        <v>1074</v>
      </c>
      <c r="L135" s="10">
        <v>22.4</v>
      </c>
      <c r="M135" s="8"/>
      <c r="N135" s="43"/>
      <c r="O135" s="36">
        <v>22.4</v>
      </c>
      <c r="P135" s="8"/>
    </row>
    <row r="136" spans="1:16" ht="60.75" customHeight="1" thickBot="1" x14ac:dyDescent="0.3">
      <c r="A136" s="7">
        <f t="shared" si="1"/>
        <v>130</v>
      </c>
      <c r="B136" s="8" t="s">
        <v>887</v>
      </c>
      <c r="C136" s="8" t="s">
        <v>951</v>
      </c>
      <c r="D136" s="8" t="s">
        <v>1080</v>
      </c>
      <c r="E136" s="8" t="s">
        <v>1052</v>
      </c>
      <c r="F136" s="8"/>
      <c r="G136" s="8" t="s">
        <v>1004</v>
      </c>
      <c r="H136" s="8" t="s">
        <v>21</v>
      </c>
      <c r="I136" s="8" t="s">
        <v>1003</v>
      </c>
      <c r="J136" s="9">
        <v>44173</v>
      </c>
      <c r="K136" s="8" t="s">
        <v>1074</v>
      </c>
      <c r="L136" s="10">
        <v>6889.96</v>
      </c>
      <c r="M136" s="8"/>
      <c r="N136" s="32">
        <v>6889.96</v>
      </c>
      <c r="O136" s="43"/>
      <c r="P136" s="8"/>
    </row>
    <row r="137" spans="1:16" ht="60.75" customHeight="1" thickBot="1" x14ac:dyDescent="0.3">
      <c r="A137" s="7">
        <f t="shared" ref="A137:A175" si="2">A136+1</f>
        <v>131</v>
      </c>
      <c r="B137" s="8" t="s">
        <v>1005</v>
      </c>
      <c r="C137" s="8" t="s">
        <v>1008</v>
      </c>
      <c r="D137" s="8">
        <v>50800000</v>
      </c>
      <c r="E137" s="8" t="s">
        <v>1052</v>
      </c>
      <c r="F137" s="8"/>
      <c r="G137" s="8" t="s">
        <v>1006</v>
      </c>
      <c r="H137" s="8" t="s">
        <v>21</v>
      </c>
      <c r="I137" s="8" t="s">
        <v>1007</v>
      </c>
      <c r="J137" s="9">
        <v>44154</v>
      </c>
      <c r="K137" s="8" t="s">
        <v>1074</v>
      </c>
      <c r="L137" s="10">
        <v>826.45</v>
      </c>
      <c r="M137" s="8"/>
      <c r="N137" s="32">
        <v>826.45</v>
      </c>
      <c r="O137" s="43"/>
      <c r="P137" s="8"/>
    </row>
    <row r="138" spans="1:16" ht="60.75" customHeight="1" thickBot="1" x14ac:dyDescent="0.3">
      <c r="A138" s="7">
        <f t="shared" si="2"/>
        <v>132</v>
      </c>
      <c r="B138" s="8" t="s">
        <v>1005</v>
      </c>
      <c r="C138" s="8" t="s">
        <v>1008</v>
      </c>
      <c r="D138" s="8">
        <v>50800000</v>
      </c>
      <c r="E138" s="8" t="s">
        <v>1052</v>
      </c>
      <c r="F138" s="8"/>
      <c r="G138" s="8" t="s">
        <v>1009</v>
      </c>
      <c r="H138" s="8" t="s">
        <v>21</v>
      </c>
      <c r="I138" s="8" t="s">
        <v>1007</v>
      </c>
      <c r="J138" s="9">
        <v>44154</v>
      </c>
      <c r="K138" s="8" t="s">
        <v>1074</v>
      </c>
      <c r="L138" s="10">
        <v>895.4</v>
      </c>
      <c r="M138" s="8"/>
      <c r="N138" s="32">
        <v>895.4</v>
      </c>
      <c r="O138" s="43"/>
      <c r="P138" s="8"/>
    </row>
    <row r="139" spans="1:16" ht="60.75" customHeight="1" thickBot="1" x14ac:dyDescent="0.3">
      <c r="A139" s="7">
        <f t="shared" si="2"/>
        <v>133</v>
      </c>
      <c r="B139" s="8" t="s">
        <v>1072</v>
      </c>
      <c r="C139" s="8" t="s">
        <v>1010</v>
      </c>
      <c r="D139" s="8" t="s">
        <v>1063</v>
      </c>
      <c r="E139" s="8" t="s">
        <v>1052</v>
      </c>
      <c r="F139" s="8"/>
      <c r="G139" s="8" t="s">
        <v>1011</v>
      </c>
      <c r="H139" s="8" t="s">
        <v>21</v>
      </c>
      <c r="I139" s="8" t="s">
        <v>1012</v>
      </c>
      <c r="J139" s="9">
        <v>44152</v>
      </c>
      <c r="K139" s="8" t="s">
        <v>1074</v>
      </c>
      <c r="L139" s="10">
        <v>42.51</v>
      </c>
      <c r="M139" s="8"/>
      <c r="N139" s="32">
        <v>42.51</v>
      </c>
      <c r="O139" s="43"/>
      <c r="P139" s="8"/>
    </row>
    <row r="140" spans="1:16" ht="60.75" customHeight="1" thickBot="1" x14ac:dyDescent="0.3">
      <c r="A140" s="7">
        <f t="shared" si="2"/>
        <v>134</v>
      </c>
      <c r="B140" s="8" t="s">
        <v>1013</v>
      </c>
      <c r="C140" s="8" t="s">
        <v>1014</v>
      </c>
      <c r="D140" s="8">
        <v>50800000</v>
      </c>
      <c r="E140" s="8" t="s">
        <v>1052</v>
      </c>
      <c r="F140" s="8"/>
      <c r="G140" s="8" t="s">
        <v>1015</v>
      </c>
      <c r="H140" s="8" t="s">
        <v>21</v>
      </c>
      <c r="I140" s="8" t="s">
        <v>1016</v>
      </c>
      <c r="J140" s="9">
        <v>44155</v>
      </c>
      <c r="K140" s="8" t="s">
        <v>1074</v>
      </c>
      <c r="L140" s="10">
        <v>180</v>
      </c>
      <c r="M140" s="8"/>
      <c r="N140" s="32">
        <v>180</v>
      </c>
      <c r="O140" s="43"/>
      <c r="P140" s="8"/>
    </row>
    <row r="141" spans="1:16" ht="60.75" customHeight="1" thickBot="1" x14ac:dyDescent="0.3">
      <c r="A141" s="7">
        <f t="shared" si="2"/>
        <v>135</v>
      </c>
      <c r="B141" s="8" t="s">
        <v>728</v>
      </c>
      <c r="C141" s="8" t="s">
        <v>844</v>
      </c>
      <c r="D141" s="8">
        <v>90670000</v>
      </c>
      <c r="E141" s="8" t="s">
        <v>1053</v>
      </c>
      <c r="F141" s="8"/>
      <c r="G141" s="8" t="s">
        <v>1017</v>
      </c>
      <c r="H141" s="8" t="s">
        <v>21</v>
      </c>
      <c r="I141" s="8" t="s">
        <v>870</v>
      </c>
      <c r="J141" s="9">
        <v>44154</v>
      </c>
      <c r="K141" s="8" t="s">
        <v>1074</v>
      </c>
      <c r="L141" s="10">
        <v>39</v>
      </c>
      <c r="M141" s="8"/>
      <c r="N141" s="43"/>
      <c r="O141" s="36">
        <v>39</v>
      </c>
      <c r="P141" s="8"/>
    </row>
    <row r="142" spans="1:16" ht="60.75" customHeight="1" thickBot="1" x14ac:dyDescent="0.3">
      <c r="A142" s="7">
        <f t="shared" si="2"/>
        <v>136</v>
      </c>
      <c r="B142" s="8" t="s">
        <v>1018</v>
      </c>
      <c r="C142" s="8" t="s">
        <v>955</v>
      </c>
      <c r="D142" s="8">
        <v>44000000</v>
      </c>
      <c r="E142" s="8" t="s">
        <v>1052</v>
      </c>
      <c r="F142" s="8"/>
      <c r="G142" s="8" t="s">
        <v>1019</v>
      </c>
      <c r="H142" s="8" t="s">
        <v>21</v>
      </c>
      <c r="I142" s="8" t="s">
        <v>315</v>
      </c>
      <c r="J142" s="9">
        <v>44159</v>
      </c>
      <c r="K142" s="8" t="s">
        <v>1074</v>
      </c>
      <c r="L142" s="10">
        <v>106.47</v>
      </c>
      <c r="M142" s="8"/>
      <c r="N142" s="32">
        <v>106.47</v>
      </c>
      <c r="O142" s="43"/>
      <c r="P142" s="8"/>
    </row>
    <row r="143" spans="1:16" ht="60.75" customHeight="1" thickBot="1" x14ac:dyDescent="0.3">
      <c r="A143" s="7">
        <f t="shared" si="2"/>
        <v>137</v>
      </c>
      <c r="B143" s="8" t="s">
        <v>785</v>
      </c>
      <c r="C143" s="8" t="s">
        <v>1020</v>
      </c>
      <c r="D143" s="8">
        <v>44000000</v>
      </c>
      <c r="E143" s="8" t="s">
        <v>1052</v>
      </c>
      <c r="F143" s="8"/>
      <c r="G143" s="8" t="s">
        <v>1021</v>
      </c>
      <c r="H143" s="8" t="s">
        <v>21</v>
      </c>
      <c r="I143" s="8" t="s">
        <v>788</v>
      </c>
      <c r="J143" s="9">
        <v>44160</v>
      </c>
      <c r="K143" s="8" t="s">
        <v>1074</v>
      </c>
      <c r="L143" s="10">
        <v>29.62</v>
      </c>
      <c r="M143" s="8"/>
      <c r="N143" s="31">
        <v>29.62</v>
      </c>
      <c r="O143" s="43"/>
      <c r="P143" s="8"/>
    </row>
    <row r="144" spans="1:16" ht="60.75" customHeight="1" thickBot="1" x14ac:dyDescent="0.3">
      <c r="A144" s="7">
        <f t="shared" si="2"/>
        <v>138</v>
      </c>
      <c r="B144" s="8" t="s">
        <v>299</v>
      </c>
      <c r="C144" s="8" t="s">
        <v>50</v>
      </c>
      <c r="D144" s="8">
        <v>44000000</v>
      </c>
      <c r="E144" s="8" t="s">
        <v>1052</v>
      </c>
      <c r="F144" s="8"/>
      <c r="G144" s="8" t="s">
        <v>369</v>
      </c>
      <c r="H144" s="8" t="s">
        <v>21</v>
      </c>
      <c r="I144" s="8" t="s">
        <v>52</v>
      </c>
      <c r="J144" s="8" t="s">
        <v>370</v>
      </c>
      <c r="K144" s="8" t="s">
        <v>1074</v>
      </c>
      <c r="L144" s="10">
        <v>84.77</v>
      </c>
      <c r="M144" s="8"/>
      <c r="N144" s="32">
        <v>84.77</v>
      </c>
      <c r="O144" s="43"/>
      <c r="P144" s="8"/>
    </row>
    <row r="145" spans="1:16" ht="60.75" customHeight="1" thickBot="1" x14ac:dyDescent="0.3">
      <c r="A145" s="7">
        <f t="shared" si="2"/>
        <v>139</v>
      </c>
      <c r="B145" s="8" t="s">
        <v>1068</v>
      </c>
      <c r="C145" s="8" t="s">
        <v>1008</v>
      </c>
      <c r="D145" s="8">
        <v>39220000</v>
      </c>
      <c r="E145" s="8" t="s">
        <v>1052</v>
      </c>
      <c r="F145" s="8"/>
      <c r="G145" s="8" t="s">
        <v>1022</v>
      </c>
      <c r="H145" s="8" t="s">
        <v>21</v>
      </c>
      <c r="I145" s="8" t="s">
        <v>1023</v>
      </c>
      <c r="J145" s="9">
        <v>44186</v>
      </c>
      <c r="K145" s="8" t="s">
        <v>1074</v>
      </c>
      <c r="L145" s="10">
        <v>1266.83</v>
      </c>
      <c r="M145" s="8"/>
      <c r="N145" s="31">
        <v>1266.83</v>
      </c>
      <c r="O145" s="43"/>
      <c r="P145" s="8"/>
    </row>
    <row r="146" spans="1:16" ht="60.75" customHeight="1" thickBot="1" x14ac:dyDescent="0.3">
      <c r="A146" s="7">
        <f t="shared" si="2"/>
        <v>140</v>
      </c>
      <c r="B146" s="8" t="s">
        <v>299</v>
      </c>
      <c r="C146" s="8" t="s">
        <v>1024</v>
      </c>
      <c r="D146" s="8">
        <v>44000000</v>
      </c>
      <c r="E146" s="8" t="s">
        <v>1052</v>
      </c>
      <c r="F146" s="8"/>
      <c r="G146" s="8" t="s">
        <v>1025</v>
      </c>
      <c r="H146" s="8" t="s">
        <v>21</v>
      </c>
      <c r="I146" s="8" t="s">
        <v>52</v>
      </c>
      <c r="J146" s="9">
        <v>44167</v>
      </c>
      <c r="K146" s="8" t="s">
        <v>1074</v>
      </c>
      <c r="L146" s="10">
        <v>129.38999999999999</v>
      </c>
      <c r="M146" s="8"/>
      <c r="N146" s="32">
        <v>129.38999999999999</v>
      </c>
      <c r="O146" s="43"/>
      <c r="P146" s="8"/>
    </row>
    <row r="147" spans="1:16" ht="60.75" customHeight="1" thickBot="1" x14ac:dyDescent="0.3">
      <c r="A147" s="7">
        <f t="shared" si="2"/>
        <v>141</v>
      </c>
      <c r="B147" s="8" t="s">
        <v>811</v>
      </c>
      <c r="C147" s="8" t="s">
        <v>844</v>
      </c>
      <c r="D147" s="8">
        <v>64200000</v>
      </c>
      <c r="E147" s="8" t="s">
        <v>1052</v>
      </c>
      <c r="F147" s="8"/>
      <c r="G147" s="8" t="s">
        <v>1026</v>
      </c>
      <c r="H147" s="8" t="s">
        <v>21</v>
      </c>
      <c r="I147" s="8" t="s">
        <v>877</v>
      </c>
      <c r="J147" s="9">
        <v>44165</v>
      </c>
      <c r="K147" s="8" t="s">
        <v>1074</v>
      </c>
      <c r="L147" s="10">
        <v>11.2</v>
      </c>
      <c r="M147" s="8"/>
      <c r="N147" s="43"/>
      <c r="O147" s="36">
        <v>11.2</v>
      </c>
      <c r="P147" s="8"/>
    </row>
    <row r="148" spans="1:16" ht="60.75" customHeight="1" thickBot="1" x14ac:dyDescent="0.3">
      <c r="A148" s="7">
        <f t="shared" si="2"/>
        <v>142</v>
      </c>
      <c r="B148" s="8" t="s">
        <v>837</v>
      </c>
      <c r="C148" s="8" t="s">
        <v>1027</v>
      </c>
      <c r="D148" s="8">
        <v>64200000</v>
      </c>
      <c r="E148" s="8" t="s">
        <v>1055</v>
      </c>
      <c r="F148" s="8"/>
      <c r="G148" s="8" t="s">
        <v>1028</v>
      </c>
      <c r="H148" s="8" t="s">
        <v>21</v>
      </c>
      <c r="I148" s="8" t="s">
        <v>898</v>
      </c>
      <c r="J148" s="9">
        <v>44165</v>
      </c>
      <c r="K148" s="8" t="s">
        <v>1074</v>
      </c>
      <c r="L148" s="10">
        <v>30.25</v>
      </c>
      <c r="M148" s="8"/>
      <c r="N148" s="43"/>
      <c r="O148" s="36">
        <v>30.25</v>
      </c>
      <c r="P148" s="8"/>
    </row>
    <row r="149" spans="1:16" ht="60.75" customHeight="1" thickBot="1" x14ac:dyDescent="0.3">
      <c r="A149" s="7">
        <f t="shared" si="2"/>
        <v>143</v>
      </c>
      <c r="B149" s="8" t="s">
        <v>1029</v>
      </c>
      <c r="C149" s="8" t="s">
        <v>951</v>
      </c>
      <c r="D149" s="8" t="s">
        <v>1080</v>
      </c>
      <c r="E149" s="8" t="s">
        <v>1052</v>
      </c>
      <c r="F149" s="8"/>
      <c r="G149" s="8" t="s">
        <v>1030</v>
      </c>
      <c r="H149" s="8" t="s">
        <v>21</v>
      </c>
      <c r="I149" s="8" t="s">
        <v>1031</v>
      </c>
      <c r="J149" s="9">
        <v>44175</v>
      </c>
      <c r="K149" s="8" t="s">
        <v>1074</v>
      </c>
      <c r="L149" s="10">
        <v>119.45</v>
      </c>
      <c r="M149" s="8"/>
      <c r="N149" s="32">
        <v>119.45</v>
      </c>
      <c r="O149" s="43"/>
      <c r="P149" s="8"/>
    </row>
    <row r="150" spans="1:16" ht="60.75" customHeight="1" thickBot="1" x14ac:dyDescent="0.3">
      <c r="A150" s="7">
        <f t="shared" si="2"/>
        <v>144</v>
      </c>
      <c r="B150" s="8" t="s">
        <v>909</v>
      </c>
      <c r="C150" s="8" t="s">
        <v>1032</v>
      </c>
      <c r="D150" s="8">
        <v>44000000</v>
      </c>
      <c r="E150" s="8" t="s">
        <v>1052</v>
      </c>
      <c r="F150" s="8"/>
      <c r="G150" s="8" t="s">
        <v>1033</v>
      </c>
      <c r="H150" s="8" t="s">
        <v>21</v>
      </c>
      <c r="I150" s="8" t="s">
        <v>319</v>
      </c>
      <c r="J150" s="8" t="s">
        <v>1034</v>
      </c>
      <c r="K150" s="8" t="s">
        <v>1074</v>
      </c>
      <c r="L150" s="10">
        <v>32.57</v>
      </c>
      <c r="M150" s="8"/>
      <c r="N150" s="32">
        <v>32.57</v>
      </c>
      <c r="O150" s="43"/>
      <c r="P150" s="8"/>
    </row>
    <row r="151" spans="1:16" ht="60.75" customHeight="1" thickBot="1" x14ac:dyDescent="0.3">
      <c r="A151" s="7">
        <f t="shared" si="2"/>
        <v>145</v>
      </c>
      <c r="B151" s="8" t="s">
        <v>1035</v>
      </c>
      <c r="C151" s="8" t="s">
        <v>1036</v>
      </c>
      <c r="D151" s="8">
        <v>44000000</v>
      </c>
      <c r="E151" s="8" t="s">
        <v>1052</v>
      </c>
      <c r="F151" s="8"/>
      <c r="G151" s="8" t="s">
        <v>1037</v>
      </c>
      <c r="H151" s="8" t="s">
        <v>21</v>
      </c>
      <c r="I151" s="8" t="s">
        <v>1038</v>
      </c>
      <c r="J151" s="9">
        <v>44180</v>
      </c>
      <c r="K151" s="8" t="s">
        <v>1074</v>
      </c>
      <c r="L151" s="10">
        <v>200</v>
      </c>
      <c r="M151" s="8"/>
      <c r="N151" s="32">
        <v>200</v>
      </c>
      <c r="O151" s="43"/>
      <c r="P151" s="8"/>
    </row>
    <row r="152" spans="1:16" ht="60.75" customHeight="1" thickBot="1" x14ac:dyDescent="0.3">
      <c r="A152" s="7">
        <f t="shared" si="2"/>
        <v>146</v>
      </c>
      <c r="B152" s="8" t="s">
        <v>1039</v>
      </c>
      <c r="C152" s="8" t="s">
        <v>1036</v>
      </c>
      <c r="D152" s="8">
        <v>44000000</v>
      </c>
      <c r="E152" s="8" t="s">
        <v>1073</v>
      </c>
      <c r="F152" s="8"/>
      <c r="G152" s="8" t="s">
        <v>1040</v>
      </c>
      <c r="H152" s="8" t="s">
        <v>21</v>
      </c>
      <c r="I152" s="8" t="s">
        <v>315</v>
      </c>
      <c r="J152" s="9">
        <v>44180</v>
      </c>
      <c r="K152" s="8" t="s">
        <v>1074</v>
      </c>
      <c r="L152" s="10">
        <v>999.32</v>
      </c>
      <c r="M152" s="8"/>
      <c r="N152" s="32">
        <v>999.32</v>
      </c>
      <c r="O152" s="43"/>
      <c r="P152" s="8"/>
    </row>
    <row r="153" spans="1:16" ht="60.75" customHeight="1" thickBot="1" x14ac:dyDescent="0.3">
      <c r="A153" s="7">
        <f t="shared" si="2"/>
        <v>147</v>
      </c>
      <c r="B153" s="8" t="s">
        <v>950</v>
      </c>
      <c r="C153" s="8" t="s">
        <v>50</v>
      </c>
      <c r="D153" s="8">
        <v>37000000</v>
      </c>
      <c r="E153" s="8" t="s">
        <v>1052</v>
      </c>
      <c r="F153" s="8"/>
      <c r="G153" s="8" t="s">
        <v>1041</v>
      </c>
      <c r="H153" s="8" t="s">
        <v>21</v>
      </c>
      <c r="I153" s="8" t="s">
        <v>849</v>
      </c>
      <c r="J153" s="9">
        <v>44180</v>
      </c>
      <c r="K153" s="8" t="s">
        <v>1074</v>
      </c>
      <c r="L153" s="10">
        <v>626</v>
      </c>
      <c r="M153" s="8"/>
      <c r="N153" s="32">
        <v>626</v>
      </c>
      <c r="O153" s="43"/>
      <c r="P153" s="8"/>
    </row>
    <row r="154" spans="1:16" ht="60.75" customHeight="1" thickBot="1" x14ac:dyDescent="0.3">
      <c r="A154" s="7">
        <f t="shared" si="2"/>
        <v>148</v>
      </c>
      <c r="B154" s="8" t="s">
        <v>414</v>
      </c>
      <c r="C154" s="8" t="s">
        <v>951</v>
      </c>
      <c r="D154" s="8">
        <v>30237310</v>
      </c>
      <c r="E154" s="8" t="s">
        <v>1052</v>
      </c>
      <c r="F154" s="8"/>
      <c r="G154" s="8" t="s">
        <v>1042</v>
      </c>
      <c r="H154" s="8" t="s">
        <v>21</v>
      </c>
      <c r="I154" s="8" t="s">
        <v>149</v>
      </c>
      <c r="J154" s="9">
        <v>44183</v>
      </c>
      <c r="K154" s="8" t="s">
        <v>1074</v>
      </c>
      <c r="L154" s="10">
        <v>91</v>
      </c>
      <c r="M154" s="8"/>
      <c r="N154" s="32">
        <v>91</v>
      </c>
      <c r="O154" s="43"/>
      <c r="P154" s="8"/>
    </row>
    <row r="155" spans="1:16" ht="60.75" customHeight="1" thickBot="1" x14ac:dyDescent="0.3">
      <c r="A155" s="7">
        <f t="shared" si="2"/>
        <v>149</v>
      </c>
      <c r="B155" s="8" t="s">
        <v>414</v>
      </c>
      <c r="C155" s="8" t="s">
        <v>951</v>
      </c>
      <c r="D155" s="8">
        <v>30237310</v>
      </c>
      <c r="E155" s="8" t="s">
        <v>1052</v>
      </c>
      <c r="F155" s="8"/>
      <c r="G155" s="8" t="s">
        <v>1043</v>
      </c>
      <c r="H155" s="8" t="s">
        <v>21</v>
      </c>
      <c r="I155" s="8" t="s">
        <v>149</v>
      </c>
      <c r="J155" s="9">
        <v>44183</v>
      </c>
      <c r="K155" s="8" t="s">
        <v>1074</v>
      </c>
      <c r="L155" s="10">
        <v>100</v>
      </c>
      <c r="M155" s="8"/>
      <c r="N155" s="32">
        <v>100</v>
      </c>
      <c r="O155" s="43"/>
      <c r="P155" s="8"/>
    </row>
    <row r="156" spans="1:16" ht="60.75" customHeight="1" thickBot="1" x14ac:dyDescent="0.3">
      <c r="A156" s="7">
        <f t="shared" si="2"/>
        <v>150</v>
      </c>
      <c r="B156" s="8" t="s">
        <v>1044</v>
      </c>
      <c r="C156" s="8" t="s">
        <v>951</v>
      </c>
      <c r="D156" s="8" t="s">
        <v>1080</v>
      </c>
      <c r="E156" s="8" t="s">
        <v>1073</v>
      </c>
      <c r="F156" s="8"/>
      <c r="G156" s="8" t="s">
        <v>1045</v>
      </c>
      <c r="H156" s="8" t="s">
        <v>21</v>
      </c>
      <c r="I156" s="8" t="s">
        <v>1003</v>
      </c>
      <c r="J156" s="9">
        <v>44187</v>
      </c>
      <c r="K156" s="8" t="s">
        <v>1074</v>
      </c>
      <c r="L156" s="10">
        <v>136.02000000000001</v>
      </c>
      <c r="M156" s="8"/>
      <c r="N156" s="31">
        <v>136.02000000000001</v>
      </c>
      <c r="O156" s="43"/>
      <c r="P156" s="8"/>
    </row>
    <row r="157" spans="1:16" ht="60.75" customHeight="1" thickBot="1" x14ac:dyDescent="0.3">
      <c r="A157" s="7">
        <f t="shared" si="2"/>
        <v>151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0"/>
      <c r="M157" s="8"/>
      <c r="N157" s="43"/>
      <c r="O157" s="43"/>
      <c r="P157" s="8"/>
    </row>
    <row r="158" spans="1:16" ht="60.6" hidden="1" customHeight="1" thickBot="1" x14ac:dyDescent="0.3">
      <c r="A158" s="7">
        <f t="shared" si="2"/>
        <v>152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0"/>
      <c r="M158" s="8"/>
      <c r="N158" s="43"/>
      <c r="O158" s="43"/>
      <c r="P158" s="8"/>
    </row>
    <row r="159" spans="1:16" ht="60.6" hidden="1" customHeight="1" thickBot="1" x14ac:dyDescent="0.3">
      <c r="A159" s="7">
        <f t="shared" si="2"/>
        <v>153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43"/>
      <c r="O159" s="43"/>
      <c r="P159" s="8"/>
    </row>
    <row r="160" spans="1:16" ht="60.6" hidden="1" customHeight="1" thickBot="1" x14ac:dyDescent="0.3">
      <c r="A160" s="7">
        <f t="shared" si="2"/>
        <v>154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0"/>
      <c r="M160" s="8"/>
      <c r="N160" s="43"/>
      <c r="O160" s="43"/>
      <c r="P160" s="8"/>
    </row>
    <row r="161" spans="1:16" ht="60.6" hidden="1" customHeight="1" thickBot="1" x14ac:dyDescent="0.3">
      <c r="A161" s="7">
        <f t="shared" si="2"/>
        <v>155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0"/>
      <c r="M161" s="8"/>
      <c r="N161" s="43"/>
      <c r="O161" s="43"/>
      <c r="P161" s="8"/>
    </row>
    <row r="162" spans="1:16" ht="60.6" hidden="1" customHeight="1" thickBot="1" x14ac:dyDescent="0.3">
      <c r="A162" s="7">
        <f t="shared" si="2"/>
        <v>156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0"/>
      <c r="M162" s="8"/>
      <c r="N162" s="43"/>
      <c r="O162" s="43"/>
      <c r="P162" s="8"/>
    </row>
    <row r="163" spans="1:16" ht="60.6" hidden="1" customHeight="1" thickBot="1" x14ac:dyDescent="0.3">
      <c r="A163" s="7">
        <f t="shared" si="2"/>
        <v>157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0"/>
      <c r="M163" s="8"/>
      <c r="N163" s="43"/>
      <c r="O163" s="43"/>
      <c r="P163" s="8"/>
    </row>
    <row r="164" spans="1:16" ht="60.6" hidden="1" customHeight="1" thickBot="1" x14ac:dyDescent="0.3">
      <c r="A164" s="7">
        <f t="shared" si="2"/>
        <v>158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0"/>
      <c r="M164" s="8"/>
      <c r="N164" s="43"/>
      <c r="O164" s="43"/>
      <c r="P164" s="8"/>
    </row>
    <row r="165" spans="1:16" ht="1.5" customHeight="1" thickBot="1" x14ac:dyDescent="0.3">
      <c r="A165" s="7">
        <f t="shared" si="2"/>
        <v>159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0"/>
      <c r="M165" s="8"/>
      <c r="N165" s="43"/>
      <c r="O165" s="43"/>
      <c r="P165" s="8"/>
    </row>
    <row r="166" spans="1:16" ht="60.6" hidden="1" customHeight="1" thickBot="1" x14ac:dyDescent="0.3">
      <c r="A166" s="7">
        <f t="shared" si="2"/>
        <v>160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0"/>
      <c r="M166" s="8"/>
      <c r="N166" s="43"/>
      <c r="O166" s="43"/>
      <c r="P166" s="8"/>
    </row>
    <row r="167" spans="1:16" ht="60.6" hidden="1" customHeight="1" thickBot="1" x14ac:dyDescent="0.3">
      <c r="A167" s="7">
        <f t="shared" si="2"/>
        <v>161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0"/>
      <c r="M167" s="8"/>
      <c r="N167" s="43"/>
      <c r="O167" s="43"/>
      <c r="P167" s="8"/>
    </row>
    <row r="168" spans="1:16" ht="60.6" hidden="1" customHeight="1" thickBot="1" x14ac:dyDescent="0.3">
      <c r="A168" s="7">
        <f t="shared" si="2"/>
        <v>162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0"/>
      <c r="M168" s="8"/>
      <c r="N168" s="43"/>
      <c r="O168" s="43"/>
      <c r="P168" s="8"/>
    </row>
    <row r="169" spans="1:16" ht="60.6" hidden="1" customHeight="1" thickBot="1" x14ac:dyDescent="0.3">
      <c r="A169" s="7">
        <f t="shared" si="2"/>
        <v>163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0"/>
      <c r="M169" s="8"/>
      <c r="N169" s="43"/>
      <c r="O169" s="43"/>
      <c r="P169" s="8"/>
    </row>
    <row r="170" spans="1:16" ht="60.6" hidden="1" customHeight="1" thickBot="1" x14ac:dyDescent="0.3">
      <c r="A170" s="7">
        <f t="shared" si="2"/>
        <v>164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0"/>
      <c r="M170" s="8"/>
      <c r="N170" s="43"/>
      <c r="O170" s="43"/>
      <c r="P170" s="8"/>
    </row>
    <row r="171" spans="1:16" ht="60.6" hidden="1" customHeight="1" thickBot="1" x14ac:dyDescent="0.3">
      <c r="A171" s="7">
        <f t="shared" si="2"/>
        <v>165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0"/>
      <c r="M171" s="8"/>
      <c r="N171" s="44"/>
      <c r="O171" s="43"/>
      <c r="P171" s="8"/>
    </row>
    <row r="172" spans="1:16" ht="60.6" hidden="1" customHeight="1" thickBot="1" x14ac:dyDescent="0.3">
      <c r="A172" s="7">
        <f t="shared" si="2"/>
        <v>166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0"/>
      <c r="M172" s="8"/>
      <c r="N172" s="43"/>
      <c r="O172" s="43"/>
      <c r="P172" s="8"/>
    </row>
    <row r="173" spans="1:16" ht="60.6" hidden="1" customHeight="1" thickBot="1" x14ac:dyDescent="0.3">
      <c r="A173" s="7">
        <f t="shared" si="2"/>
        <v>167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0"/>
      <c r="M173" s="8"/>
      <c r="N173" s="43"/>
      <c r="O173" s="43"/>
      <c r="P173" s="8"/>
    </row>
    <row r="174" spans="1:16" ht="60.6" hidden="1" customHeight="1" thickBot="1" x14ac:dyDescent="0.3">
      <c r="A174" s="7">
        <f t="shared" si="2"/>
        <v>168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0"/>
      <c r="M174" s="8"/>
      <c r="N174" s="43"/>
      <c r="O174" s="43"/>
      <c r="P174" s="8"/>
    </row>
    <row r="175" spans="1:16" ht="60.6" hidden="1" customHeight="1" thickBot="1" x14ac:dyDescent="0.3">
      <c r="A175" s="7">
        <f t="shared" si="2"/>
        <v>169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0"/>
      <c r="M175" s="8"/>
      <c r="N175" s="43"/>
      <c r="O175" s="43"/>
      <c r="P175" s="8"/>
    </row>
    <row r="176" spans="1:16" ht="60" hidden="1" customHeight="1" thickBot="1" x14ac:dyDescent="0.3">
      <c r="A176" s="7">
        <f>A175+1</f>
        <v>170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44"/>
      <c r="O176" s="44"/>
      <c r="P176" s="8"/>
    </row>
    <row r="177" spans="1:16" ht="60.6" hidden="1" customHeight="1" thickBot="1" x14ac:dyDescent="0.3">
      <c r="A177" s="7">
        <f t="shared" ref="A177:A218" si="3">A176+1</f>
        <v>171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0"/>
      <c r="M177" s="8"/>
      <c r="N177" s="43"/>
      <c r="O177" s="43"/>
      <c r="P177" s="8"/>
    </row>
    <row r="178" spans="1:16" ht="60.6" hidden="1" customHeight="1" thickBot="1" x14ac:dyDescent="0.3">
      <c r="A178" s="7">
        <f t="shared" si="3"/>
        <v>172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0"/>
      <c r="M178" s="8"/>
      <c r="N178" s="43"/>
      <c r="O178" s="43"/>
      <c r="P178" s="8"/>
    </row>
    <row r="179" spans="1:16" ht="60.6" hidden="1" customHeight="1" thickBot="1" x14ac:dyDescent="0.3">
      <c r="A179" s="7">
        <f t="shared" si="3"/>
        <v>173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0"/>
      <c r="M179" s="8"/>
      <c r="N179" s="43"/>
      <c r="O179" s="43"/>
      <c r="P179" s="8"/>
    </row>
    <row r="180" spans="1:16" ht="60.6" hidden="1" customHeight="1" thickBot="1" x14ac:dyDescent="0.3">
      <c r="A180" s="7">
        <f t="shared" si="3"/>
        <v>174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0"/>
      <c r="M180" s="8"/>
      <c r="N180" s="43"/>
      <c r="O180" s="44"/>
      <c r="P180" s="8"/>
    </row>
    <row r="181" spans="1:16" ht="60.6" hidden="1" customHeight="1" thickBot="1" x14ac:dyDescent="0.3">
      <c r="A181" s="7">
        <f t="shared" si="3"/>
        <v>175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0"/>
      <c r="M181" s="8"/>
      <c r="N181" s="43"/>
      <c r="O181" s="43"/>
      <c r="P181" s="8"/>
    </row>
    <row r="182" spans="1:16" ht="60.6" hidden="1" customHeight="1" thickBot="1" x14ac:dyDescent="0.3">
      <c r="A182" s="7">
        <f t="shared" si="3"/>
        <v>176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0"/>
      <c r="M182" s="8"/>
      <c r="N182" s="44"/>
      <c r="O182" s="43"/>
      <c r="P182" s="8"/>
    </row>
    <row r="183" spans="1:16" ht="60.6" hidden="1" customHeight="1" thickBot="1" x14ac:dyDescent="0.3">
      <c r="A183" s="7">
        <f t="shared" si="3"/>
        <v>177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0"/>
      <c r="M183" s="8"/>
      <c r="N183" s="44"/>
      <c r="O183" s="43"/>
      <c r="P183" s="8"/>
    </row>
    <row r="184" spans="1:16" ht="60.6" hidden="1" customHeight="1" thickBot="1" x14ac:dyDescent="0.3">
      <c r="A184" s="7">
        <f t="shared" si="3"/>
        <v>178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0"/>
      <c r="M184" s="8"/>
      <c r="N184" s="44"/>
      <c r="O184" s="43"/>
      <c r="P184" s="8"/>
    </row>
    <row r="185" spans="1:16" ht="5.45" hidden="1" customHeight="1" thickBot="1" x14ac:dyDescent="0.3">
      <c r="A185" s="7">
        <f t="shared" si="3"/>
        <v>179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0"/>
      <c r="M185" s="8"/>
      <c r="N185" s="44"/>
      <c r="O185" s="43"/>
      <c r="P185" s="8"/>
    </row>
    <row r="186" spans="1:16" ht="60.6" hidden="1" customHeight="1" thickBot="1" x14ac:dyDescent="0.3">
      <c r="A186" s="7">
        <f t="shared" si="3"/>
        <v>180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0"/>
      <c r="M186" s="8"/>
      <c r="N186" s="44"/>
      <c r="O186" s="43"/>
      <c r="P186" s="8"/>
    </row>
    <row r="187" spans="1:16" ht="60.6" hidden="1" customHeight="1" thickBot="1" x14ac:dyDescent="0.3">
      <c r="A187" s="7">
        <f t="shared" si="3"/>
        <v>181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0"/>
      <c r="M187" s="8"/>
      <c r="N187" s="44"/>
      <c r="O187" s="43"/>
      <c r="P187" s="8"/>
    </row>
    <row r="188" spans="1:16" ht="1.5" hidden="1" customHeight="1" thickBot="1" x14ac:dyDescent="0.3">
      <c r="A188" s="7">
        <f t="shared" si="3"/>
        <v>182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0"/>
      <c r="M188" s="8"/>
      <c r="N188" s="44"/>
      <c r="O188" s="43"/>
      <c r="P188" s="8"/>
    </row>
    <row r="189" spans="1:16" ht="60.6" hidden="1" customHeight="1" thickBot="1" x14ac:dyDescent="0.3">
      <c r="A189" s="7">
        <f t="shared" si="3"/>
        <v>183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0"/>
      <c r="M189" s="8"/>
      <c r="N189" s="43"/>
      <c r="O189" s="43"/>
      <c r="P189" s="8"/>
    </row>
    <row r="190" spans="1:16" ht="60.6" hidden="1" customHeight="1" thickBot="1" x14ac:dyDescent="0.3">
      <c r="A190" s="7">
        <f t="shared" si="3"/>
        <v>184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0"/>
      <c r="M190" s="8"/>
      <c r="N190" s="43"/>
      <c r="O190" s="43"/>
      <c r="P190" s="8"/>
    </row>
    <row r="191" spans="1:16" ht="0.6" hidden="1" customHeight="1" thickBot="1" x14ac:dyDescent="0.3">
      <c r="A191" s="7">
        <f t="shared" si="3"/>
        <v>185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0"/>
      <c r="M191" s="8"/>
      <c r="N191" s="43"/>
      <c r="O191" s="43"/>
      <c r="P191" s="8"/>
    </row>
    <row r="192" spans="1:16" ht="60.6" hidden="1" customHeight="1" thickBot="1" x14ac:dyDescent="0.3">
      <c r="A192" s="7">
        <f t="shared" si="3"/>
        <v>186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0"/>
      <c r="M192" s="8"/>
      <c r="N192" s="43"/>
      <c r="O192" s="43"/>
      <c r="P192" s="8"/>
    </row>
    <row r="193" spans="1:16" ht="60.6" hidden="1" customHeight="1" thickBot="1" x14ac:dyDescent="0.3">
      <c r="A193" s="7">
        <f t="shared" si="3"/>
        <v>187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0"/>
      <c r="M193" s="8"/>
      <c r="N193" s="43"/>
      <c r="O193" s="43"/>
      <c r="P193" s="8"/>
    </row>
    <row r="194" spans="1:16" ht="60.6" hidden="1" customHeight="1" thickBot="1" x14ac:dyDescent="0.3">
      <c r="A194" s="7">
        <f t="shared" si="3"/>
        <v>188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0"/>
      <c r="M194" s="8"/>
      <c r="N194" s="43"/>
      <c r="O194" s="43"/>
      <c r="P194" s="8"/>
    </row>
    <row r="195" spans="1:16" ht="60.6" hidden="1" customHeight="1" thickBot="1" x14ac:dyDescent="0.3">
      <c r="A195" s="7">
        <f t="shared" si="3"/>
        <v>189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0"/>
      <c r="M195" s="8"/>
      <c r="N195" s="44"/>
      <c r="O195" s="43"/>
      <c r="P195" s="8"/>
    </row>
    <row r="196" spans="1:16" ht="60.6" hidden="1" customHeight="1" thickBot="1" x14ac:dyDescent="0.3">
      <c r="A196" s="7">
        <f t="shared" si="3"/>
        <v>190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0"/>
      <c r="M196" s="8"/>
      <c r="N196" s="43"/>
      <c r="O196" s="43"/>
      <c r="P196" s="8"/>
    </row>
    <row r="197" spans="1:16" ht="60.6" hidden="1" customHeight="1" thickBot="1" x14ac:dyDescent="0.3">
      <c r="A197" s="7">
        <f t="shared" si="3"/>
        <v>191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0"/>
      <c r="M197" s="8"/>
      <c r="N197" s="43"/>
      <c r="O197" s="43"/>
      <c r="P197" s="8"/>
    </row>
    <row r="198" spans="1:16" ht="60.6" hidden="1" customHeight="1" thickBot="1" x14ac:dyDescent="0.3">
      <c r="A198" s="7">
        <f t="shared" si="3"/>
        <v>192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0"/>
      <c r="M198" s="8"/>
      <c r="N198" s="44"/>
      <c r="O198" s="43"/>
      <c r="P198" s="8"/>
    </row>
    <row r="199" spans="1:16" ht="60.6" hidden="1" customHeight="1" thickBot="1" x14ac:dyDescent="0.3">
      <c r="A199" s="7">
        <f t="shared" si="3"/>
        <v>193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0"/>
      <c r="M199" s="8"/>
      <c r="N199" s="43"/>
      <c r="O199" s="43"/>
      <c r="P199" s="8"/>
    </row>
    <row r="200" spans="1:16" ht="60.6" hidden="1" customHeight="1" thickBot="1" x14ac:dyDescent="0.3">
      <c r="A200" s="7">
        <f t="shared" si="3"/>
        <v>194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10"/>
      <c r="M200" s="8"/>
      <c r="N200" s="43"/>
      <c r="O200" s="43"/>
      <c r="P200" s="8"/>
    </row>
    <row r="201" spans="1:16" ht="60.6" hidden="1" customHeight="1" thickBot="1" x14ac:dyDescent="0.3">
      <c r="A201" s="7">
        <f t="shared" si="3"/>
        <v>195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10"/>
      <c r="M201" s="8"/>
      <c r="N201" s="43"/>
      <c r="O201" s="43"/>
      <c r="P201" s="8"/>
    </row>
    <row r="202" spans="1:16" ht="60.6" hidden="1" customHeight="1" thickBot="1" x14ac:dyDescent="0.3">
      <c r="A202" s="7">
        <f t="shared" si="3"/>
        <v>196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10"/>
      <c r="M202" s="8"/>
      <c r="N202" s="43"/>
      <c r="O202" s="43"/>
      <c r="P202" s="8"/>
    </row>
    <row r="203" spans="1:16" ht="60.6" hidden="1" customHeight="1" thickBot="1" x14ac:dyDescent="0.3">
      <c r="A203" s="7">
        <f t="shared" si="3"/>
        <v>197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10"/>
      <c r="M203" s="8"/>
      <c r="N203" s="43"/>
      <c r="O203" s="43"/>
      <c r="P203" s="8"/>
    </row>
    <row r="204" spans="1:16" ht="60.6" hidden="1" customHeight="1" thickBot="1" x14ac:dyDescent="0.3">
      <c r="A204" s="7">
        <f t="shared" si="3"/>
        <v>198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0"/>
      <c r="M204" s="8"/>
      <c r="N204" s="44"/>
      <c r="O204" s="43"/>
      <c r="P204" s="8"/>
    </row>
    <row r="205" spans="1:16" ht="60.6" hidden="1" customHeight="1" thickBot="1" x14ac:dyDescent="0.3">
      <c r="A205" s="7">
        <f t="shared" si="3"/>
        <v>199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0"/>
      <c r="M205" s="8"/>
      <c r="N205" s="44"/>
      <c r="O205" s="43"/>
      <c r="P205" s="8"/>
    </row>
    <row r="206" spans="1:16" ht="60.6" hidden="1" customHeight="1" thickBot="1" x14ac:dyDescent="0.3">
      <c r="A206" s="7">
        <f t="shared" si="3"/>
        <v>200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0"/>
      <c r="M206" s="8"/>
      <c r="N206" s="44"/>
      <c r="O206" s="43"/>
      <c r="P206" s="8"/>
    </row>
    <row r="207" spans="1:16" ht="60.6" hidden="1" customHeight="1" thickBot="1" x14ac:dyDescent="0.3">
      <c r="A207" s="7">
        <f t="shared" si="3"/>
        <v>201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10"/>
      <c r="M207" s="8"/>
      <c r="N207" s="44"/>
      <c r="O207" s="43"/>
      <c r="P207" s="8"/>
    </row>
    <row r="208" spans="1:16" ht="60.6" hidden="1" customHeight="1" thickBot="1" x14ac:dyDescent="0.3">
      <c r="A208" s="7">
        <f t="shared" si="3"/>
        <v>202</v>
      </c>
      <c r="C208" s="8"/>
      <c r="E208" s="8"/>
      <c r="G208" s="8"/>
      <c r="H208" s="8"/>
      <c r="J208" s="8"/>
      <c r="L208" s="8"/>
      <c r="N208" s="44"/>
      <c r="O208" s="43"/>
      <c r="P208" s="8"/>
    </row>
    <row r="209" spans="1:16" ht="60.6" hidden="1" customHeight="1" thickBot="1" x14ac:dyDescent="0.3">
      <c r="A209" s="7">
        <f t="shared" si="3"/>
        <v>203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0"/>
      <c r="M209" s="8"/>
      <c r="N209" s="44"/>
      <c r="O209" s="43"/>
      <c r="P209" s="8"/>
    </row>
    <row r="210" spans="1:16" ht="60.6" hidden="1" customHeight="1" thickBot="1" x14ac:dyDescent="0.3">
      <c r="A210" s="7">
        <f t="shared" si="3"/>
        <v>204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0"/>
      <c r="M210" s="8"/>
      <c r="N210" s="44"/>
      <c r="O210" s="43"/>
      <c r="P210" s="8"/>
    </row>
    <row r="211" spans="1:16" ht="60.6" hidden="1" customHeight="1" thickBot="1" x14ac:dyDescent="0.3">
      <c r="A211" s="7">
        <f t="shared" si="3"/>
        <v>205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10"/>
      <c r="M211" s="8"/>
      <c r="N211" s="44"/>
      <c r="O211" s="43"/>
      <c r="P211" s="8"/>
    </row>
    <row r="212" spans="1:16" ht="13.5" hidden="1" thickBot="1" x14ac:dyDescent="0.3">
      <c r="A212" s="7">
        <f t="shared" si="3"/>
        <v>206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44"/>
      <c r="O212" s="44"/>
      <c r="P212" s="8"/>
    </row>
    <row r="213" spans="1:16" ht="13.5" hidden="1" thickBot="1" x14ac:dyDescent="0.3">
      <c r="A213" s="7">
        <f t="shared" si="3"/>
        <v>207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44"/>
      <c r="O213" s="44"/>
      <c r="P213" s="8"/>
    </row>
    <row r="214" spans="1:16" ht="3" hidden="1" customHeight="1" thickBot="1" x14ac:dyDescent="0.3">
      <c r="A214" s="7">
        <f t="shared" si="3"/>
        <v>208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44"/>
      <c r="O214" s="43"/>
      <c r="P214" s="8"/>
    </row>
    <row r="215" spans="1:16" ht="13.5" hidden="1" thickBot="1" x14ac:dyDescent="0.3">
      <c r="A215" s="7">
        <f t="shared" si="3"/>
        <v>209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44"/>
      <c r="O215" s="43"/>
      <c r="P215" s="8"/>
    </row>
    <row r="216" spans="1:16" ht="13.5" hidden="1" thickBot="1" x14ac:dyDescent="0.3">
      <c r="A216" s="7">
        <f t="shared" si="3"/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44"/>
      <c r="O216" s="43"/>
      <c r="P216" s="8"/>
    </row>
    <row r="217" spans="1:16" ht="13.5" hidden="1" thickBot="1" x14ac:dyDescent="0.3">
      <c r="A217" s="7">
        <f t="shared" si="3"/>
        <v>211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44"/>
      <c r="O217" s="43"/>
      <c r="P217" s="8"/>
    </row>
    <row r="218" spans="1:16" ht="13.5" hidden="1" thickBot="1" x14ac:dyDescent="0.3">
      <c r="A218" s="7">
        <f t="shared" si="3"/>
        <v>212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44"/>
      <c r="O218" s="44"/>
      <c r="P218" s="8"/>
    </row>
    <row r="219" spans="1:16" ht="13.5" hidden="1" thickBot="1" x14ac:dyDescent="0.3">
      <c r="A219" s="12">
        <v>212</v>
      </c>
      <c r="B219" s="13"/>
      <c r="C219" s="13"/>
      <c r="D219" s="13"/>
      <c r="E219" s="13"/>
      <c r="F219" s="13"/>
      <c r="G219" s="13"/>
      <c r="H219" s="13"/>
      <c r="I219" s="13"/>
      <c r="J219" s="14"/>
      <c r="K219" s="13"/>
      <c r="L219" s="15"/>
      <c r="M219" s="13"/>
      <c r="N219" s="44"/>
      <c r="O219" s="43"/>
      <c r="P219" s="8"/>
    </row>
    <row r="220" spans="1:16" ht="13.5" hidden="1" thickBot="1" x14ac:dyDescent="0.3">
      <c r="A220" s="7">
        <v>213</v>
      </c>
      <c r="B220" s="8"/>
      <c r="C220" s="8"/>
      <c r="D220" s="8"/>
      <c r="E220" s="8"/>
      <c r="F220" s="8"/>
      <c r="G220" s="8"/>
      <c r="H220" s="8"/>
      <c r="I220" s="8"/>
      <c r="J220" s="9"/>
      <c r="K220" s="8"/>
      <c r="L220" s="10"/>
      <c r="M220" s="8"/>
      <c r="N220" s="44"/>
      <c r="O220" s="43"/>
      <c r="P220" s="8"/>
    </row>
    <row r="221" spans="1:16" ht="13.5" hidden="1" thickBot="1" x14ac:dyDescent="0.3">
      <c r="A221" s="7">
        <v>214</v>
      </c>
      <c r="B221" s="8"/>
      <c r="C221" s="8"/>
      <c r="D221" s="8"/>
      <c r="E221" s="8"/>
      <c r="F221" s="8"/>
      <c r="G221" s="8"/>
      <c r="H221" s="8"/>
      <c r="I221" s="8"/>
      <c r="J221" s="9"/>
      <c r="K221" s="8"/>
      <c r="L221" s="10"/>
      <c r="M221" s="8"/>
      <c r="N221" s="44"/>
      <c r="O221" s="43"/>
      <c r="P221" s="8"/>
    </row>
    <row r="222" spans="1:16" ht="13.5" hidden="1" thickBot="1" x14ac:dyDescent="0.3">
      <c r="A222" s="7">
        <v>215</v>
      </c>
      <c r="B222" s="8"/>
      <c r="C222" s="8"/>
      <c r="D222" s="8"/>
      <c r="E222" s="8"/>
      <c r="F222" s="8"/>
      <c r="G222" s="8"/>
      <c r="H222" s="8"/>
      <c r="I222" s="8"/>
      <c r="J222" s="9"/>
      <c r="K222" s="8"/>
      <c r="L222" s="10"/>
      <c r="M222" s="8"/>
      <c r="N222" s="44"/>
      <c r="O222" s="43"/>
      <c r="P222" s="8"/>
    </row>
    <row r="223" spans="1:16" ht="13.5" hidden="1" thickBot="1" x14ac:dyDescent="0.3">
      <c r="A223" s="7">
        <v>216</v>
      </c>
      <c r="B223" s="8"/>
      <c r="C223" s="8"/>
      <c r="D223" s="8"/>
      <c r="E223" s="8"/>
      <c r="F223" s="8"/>
      <c r="G223" s="8"/>
      <c r="H223" s="8"/>
      <c r="I223" s="8"/>
      <c r="J223" s="9"/>
      <c r="K223" s="8"/>
      <c r="L223" s="10"/>
      <c r="M223" s="8"/>
      <c r="N223" s="44"/>
      <c r="O223" s="43"/>
      <c r="P223" s="8"/>
    </row>
    <row r="224" spans="1:16" ht="13.5" hidden="1" thickBot="1" x14ac:dyDescent="0.3">
      <c r="A224" s="7">
        <v>217</v>
      </c>
      <c r="B224" s="8"/>
      <c r="C224" s="8"/>
      <c r="D224" s="8"/>
      <c r="E224" s="8"/>
      <c r="F224" s="8"/>
      <c r="G224" s="8"/>
      <c r="H224" s="8"/>
      <c r="I224" s="8"/>
      <c r="J224" s="9"/>
      <c r="K224" s="8"/>
      <c r="L224" s="10"/>
      <c r="M224" s="8"/>
      <c r="N224" s="44"/>
      <c r="O224" s="43"/>
      <c r="P224" s="8"/>
    </row>
    <row r="225" spans="1:16" ht="13.5" hidden="1" thickBot="1" x14ac:dyDescent="0.3">
      <c r="A225" s="7">
        <v>218</v>
      </c>
      <c r="B225" s="8"/>
      <c r="C225" s="8"/>
      <c r="D225" s="8"/>
      <c r="E225" s="8"/>
      <c r="F225" s="8"/>
      <c r="G225" s="8"/>
      <c r="H225" s="8"/>
      <c r="I225" s="8"/>
      <c r="J225" s="9"/>
      <c r="K225" s="8"/>
      <c r="L225" s="10"/>
      <c r="M225" s="8"/>
      <c r="N225" s="44"/>
      <c r="O225" s="43"/>
      <c r="P225" s="8"/>
    </row>
    <row r="226" spans="1:16" ht="13.5" hidden="1" thickBot="1" x14ac:dyDescent="0.3">
      <c r="A226" s="7">
        <v>219</v>
      </c>
      <c r="B226" s="8"/>
      <c r="C226" s="8"/>
      <c r="D226" s="8"/>
      <c r="E226" s="8"/>
      <c r="F226" s="8"/>
      <c r="G226" s="8"/>
      <c r="H226" s="8"/>
      <c r="I226" s="8"/>
      <c r="J226" s="9"/>
      <c r="K226" s="8"/>
      <c r="L226" s="10"/>
      <c r="M226" s="8"/>
      <c r="N226" s="44"/>
      <c r="O226" s="43"/>
      <c r="P226" s="8"/>
    </row>
    <row r="227" spans="1:16" ht="13.5" hidden="1" thickBot="1" x14ac:dyDescent="0.3">
      <c r="A227" s="7">
        <v>220</v>
      </c>
      <c r="B227" s="8"/>
      <c r="C227" s="8"/>
      <c r="D227" s="8"/>
      <c r="E227" s="8"/>
      <c r="F227" s="8"/>
      <c r="G227" s="8"/>
      <c r="H227" s="8"/>
      <c r="I227" s="8"/>
      <c r="J227" s="9"/>
      <c r="K227" s="8"/>
      <c r="L227" s="10"/>
      <c r="M227" s="8"/>
      <c r="N227" s="44"/>
      <c r="O227" s="43"/>
      <c r="P227" s="8"/>
    </row>
    <row r="228" spans="1:16" ht="13.5" hidden="1" thickBot="1" x14ac:dyDescent="0.3">
      <c r="A228" s="7">
        <v>221</v>
      </c>
      <c r="B228" s="8"/>
      <c r="C228" s="8"/>
      <c r="D228" s="8"/>
      <c r="E228" s="8"/>
      <c r="F228" s="8"/>
      <c r="G228" s="8"/>
      <c r="H228" s="8"/>
      <c r="I228" s="8"/>
      <c r="J228" s="9"/>
      <c r="K228" s="8"/>
      <c r="L228" s="10"/>
      <c r="M228" s="8"/>
      <c r="N228" s="44"/>
      <c r="O228" s="43"/>
      <c r="P228" s="8"/>
    </row>
    <row r="229" spans="1:16" ht="13.5" hidden="1" thickBot="1" x14ac:dyDescent="0.3">
      <c r="A229" s="7">
        <v>222</v>
      </c>
      <c r="B229" s="8"/>
      <c r="C229" s="8"/>
      <c r="D229" s="8"/>
      <c r="E229" s="8"/>
      <c r="F229" s="8"/>
      <c r="G229" s="8"/>
      <c r="H229" s="8"/>
      <c r="I229" s="8"/>
      <c r="J229" s="9"/>
      <c r="K229" s="8"/>
      <c r="L229" s="10"/>
      <c r="M229" s="8"/>
      <c r="N229" s="44"/>
      <c r="O229" s="43"/>
      <c r="P229" s="8"/>
    </row>
    <row r="230" spans="1:16" ht="13.5" hidden="1" thickBot="1" x14ac:dyDescent="0.3">
      <c r="A230" s="7">
        <v>223</v>
      </c>
      <c r="B230" s="8"/>
      <c r="C230" s="8"/>
      <c r="D230" s="8"/>
      <c r="E230" s="8"/>
      <c r="F230" s="8"/>
      <c r="G230" s="8"/>
      <c r="H230" s="8"/>
      <c r="I230" s="8"/>
      <c r="J230" s="9"/>
      <c r="K230" s="8"/>
      <c r="L230" s="10"/>
      <c r="M230" s="8"/>
      <c r="N230" s="44"/>
      <c r="O230" s="43"/>
      <c r="P230" s="8"/>
    </row>
    <row r="231" spans="1:16" ht="13.5" hidden="1" thickBot="1" x14ac:dyDescent="0.3">
      <c r="A231" s="7">
        <v>224</v>
      </c>
      <c r="B231" s="8"/>
      <c r="C231" s="8"/>
      <c r="D231" s="8"/>
      <c r="E231" s="8"/>
      <c r="F231" s="8"/>
      <c r="G231" s="8"/>
      <c r="H231" s="8"/>
      <c r="I231" s="8"/>
      <c r="J231" s="9"/>
      <c r="K231" s="8"/>
      <c r="L231" s="10"/>
      <c r="M231" s="8"/>
      <c r="N231" s="44"/>
      <c r="O231" s="43"/>
      <c r="P231" s="8"/>
    </row>
    <row r="232" spans="1:16" ht="13.5" hidden="1" thickBot="1" x14ac:dyDescent="0.3">
      <c r="A232" s="7">
        <v>225</v>
      </c>
      <c r="B232" s="8"/>
      <c r="C232" s="8"/>
      <c r="D232" s="8"/>
      <c r="E232" s="8"/>
      <c r="F232" s="8"/>
      <c r="G232" s="8"/>
      <c r="H232" s="8"/>
      <c r="I232" s="8"/>
      <c r="J232" s="9"/>
      <c r="K232" s="8"/>
      <c r="L232" s="10"/>
      <c r="M232" s="8"/>
      <c r="N232" s="44"/>
      <c r="O232" s="43"/>
      <c r="P232" s="8"/>
    </row>
    <row r="233" spans="1:16" ht="13.5" hidden="1" thickBot="1" x14ac:dyDescent="0.3">
      <c r="A233" s="7">
        <v>226</v>
      </c>
      <c r="B233" s="8"/>
      <c r="C233" s="8"/>
      <c r="D233" s="8"/>
      <c r="E233" s="8"/>
      <c r="F233" s="8"/>
      <c r="G233" s="8"/>
      <c r="H233" s="8"/>
      <c r="I233" s="8"/>
      <c r="J233" s="9"/>
      <c r="K233" s="8"/>
      <c r="L233" s="10"/>
      <c r="M233" s="8"/>
      <c r="N233" s="44"/>
      <c r="O233" s="43"/>
      <c r="P233" s="8"/>
    </row>
    <row r="234" spans="1:16" ht="13.5" hidden="1" thickBot="1" x14ac:dyDescent="0.3">
      <c r="A234" s="7">
        <v>227</v>
      </c>
      <c r="B234" s="8"/>
      <c r="C234" s="8"/>
      <c r="D234" s="8"/>
      <c r="E234" s="8"/>
      <c r="F234" s="8"/>
      <c r="G234" s="8"/>
      <c r="H234" s="8"/>
      <c r="I234" s="8"/>
      <c r="J234" s="9"/>
      <c r="K234" s="8"/>
      <c r="L234" s="10"/>
      <c r="M234" s="8"/>
      <c r="N234" s="44"/>
      <c r="O234" s="43"/>
      <c r="P234" s="8"/>
    </row>
    <row r="235" spans="1:16" ht="13.5" hidden="1" thickBot="1" x14ac:dyDescent="0.3">
      <c r="A235" s="7">
        <v>228</v>
      </c>
      <c r="B235" s="8"/>
      <c r="C235" s="8"/>
      <c r="D235" s="8"/>
      <c r="E235" s="8"/>
      <c r="F235" s="8"/>
      <c r="G235" s="8"/>
      <c r="H235" s="8"/>
      <c r="I235" s="8"/>
      <c r="J235" s="9"/>
      <c r="K235" s="8"/>
      <c r="L235" s="10"/>
      <c r="M235" s="8"/>
      <c r="N235" s="44"/>
      <c r="O235" s="43"/>
      <c r="P235" s="8"/>
    </row>
    <row r="236" spans="1:16" ht="13.5" hidden="1" thickBot="1" x14ac:dyDescent="0.3">
      <c r="A236" s="7">
        <v>229</v>
      </c>
      <c r="B236" s="8"/>
      <c r="C236" s="8"/>
      <c r="D236" s="8"/>
      <c r="E236" s="8"/>
      <c r="F236" s="8"/>
      <c r="G236" s="8"/>
      <c r="H236" s="8"/>
      <c r="I236" s="8"/>
      <c r="J236" s="9"/>
      <c r="K236" s="8"/>
      <c r="L236" s="10"/>
      <c r="M236" s="8"/>
      <c r="N236" s="44"/>
      <c r="O236" s="43"/>
      <c r="P236" s="8"/>
    </row>
    <row r="237" spans="1:16" ht="13.5" hidden="1" thickBot="1" x14ac:dyDescent="0.3">
      <c r="A237" s="7">
        <v>230</v>
      </c>
      <c r="B237" s="8"/>
      <c r="C237" s="8"/>
      <c r="D237" s="8"/>
      <c r="E237" s="8"/>
      <c r="F237" s="8"/>
      <c r="G237" s="8"/>
      <c r="H237" s="8"/>
      <c r="I237" s="8"/>
      <c r="J237" s="9"/>
      <c r="K237" s="8"/>
      <c r="L237" s="10"/>
      <c r="M237" s="8"/>
      <c r="N237" s="44"/>
      <c r="O237" s="43"/>
      <c r="P237" s="8"/>
    </row>
    <row r="238" spans="1:16" ht="8.1" hidden="1" customHeight="1" thickBot="1" x14ac:dyDescent="0.3">
      <c r="A238" s="7">
        <v>231</v>
      </c>
      <c r="B238" s="8"/>
      <c r="C238" s="8"/>
      <c r="D238" s="8"/>
      <c r="E238" s="8"/>
      <c r="F238" s="8"/>
      <c r="G238" s="8"/>
      <c r="H238" s="8"/>
      <c r="I238" s="8"/>
      <c r="J238" s="9"/>
      <c r="K238" s="8"/>
      <c r="L238" s="10"/>
      <c r="M238" s="8"/>
      <c r="N238" s="8"/>
      <c r="O238" s="10"/>
      <c r="P238" s="8"/>
    </row>
    <row r="239" spans="1:16" ht="13.5" hidden="1" thickBot="1" x14ac:dyDescent="0.3">
      <c r="A239" s="7">
        <v>232</v>
      </c>
      <c r="B239" s="8"/>
      <c r="C239" s="8"/>
      <c r="D239" s="8"/>
      <c r="E239" s="8"/>
      <c r="F239" s="8"/>
      <c r="G239" s="8"/>
      <c r="H239" s="8"/>
      <c r="I239" s="8"/>
      <c r="J239" s="9"/>
      <c r="K239" s="8"/>
      <c r="L239" s="10"/>
      <c r="M239" s="8"/>
      <c r="N239" s="8"/>
      <c r="O239" s="10"/>
      <c r="P239" s="8"/>
    </row>
    <row r="240" spans="1:16" ht="13.5" hidden="1" thickBot="1" x14ac:dyDescent="0.3">
      <c r="A240" s="7">
        <v>233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10"/>
      <c r="M240" s="8"/>
      <c r="N240" s="8"/>
      <c r="O240" s="10"/>
      <c r="P240" s="8"/>
    </row>
    <row r="241" spans="1:16" ht="13.5" hidden="1" thickBot="1" x14ac:dyDescent="0.3">
      <c r="A241" s="7">
        <v>234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10"/>
      <c r="M241" s="8"/>
      <c r="N241" s="8"/>
      <c r="O241" s="10"/>
      <c r="P241" s="8"/>
    </row>
    <row r="242" spans="1:16" ht="13.5" hidden="1" thickBot="1" x14ac:dyDescent="0.3">
      <c r="A242" s="7">
        <v>235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10"/>
      <c r="M242" s="8"/>
      <c r="N242" s="8"/>
      <c r="O242" s="10"/>
      <c r="P242" s="8"/>
    </row>
    <row r="243" spans="1:16" ht="13.5" hidden="1" thickBot="1" x14ac:dyDescent="0.3">
      <c r="A243" s="7">
        <v>236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10"/>
      <c r="M243" s="8"/>
      <c r="N243" s="8"/>
      <c r="O243" s="10"/>
      <c r="P243" s="8"/>
    </row>
    <row r="244" spans="1:16" ht="13.5" hidden="1" thickBot="1" x14ac:dyDescent="0.3">
      <c r="A244" s="7">
        <v>237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10"/>
      <c r="M244" s="8"/>
      <c r="N244" s="8"/>
      <c r="O244" s="10"/>
      <c r="P244" s="8"/>
    </row>
    <row r="245" spans="1:16" ht="13.5" hidden="1" thickBot="1" x14ac:dyDescent="0.3">
      <c r="A245" s="7">
        <v>238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10"/>
      <c r="M245" s="8"/>
      <c r="N245" s="8"/>
      <c r="O245" s="10"/>
      <c r="P245" s="8"/>
    </row>
    <row r="246" spans="1:16" ht="13.5" hidden="1" thickBot="1" x14ac:dyDescent="0.3">
      <c r="A246" s="7">
        <v>239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10"/>
      <c r="M246" s="8"/>
      <c r="N246" s="8"/>
      <c r="O246" s="10"/>
      <c r="P246" s="8"/>
    </row>
    <row r="247" spans="1:16" ht="13.5" hidden="1" thickBot="1" x14ac:dyDescent="0.3">
      <c r="A247" s="7">
        <v>240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10"/>
      <c r="M247" s="8"/>
      <c r="N247" s="8"/>
      <c r="O247" s="10"/>
      <c r="P247" s="8"/>
    </row>
    <row r="248" spans="1:16" ht="13.5" hidden="1" thickBot="1" x14ac:dyDescent="0.3">
      <c r="A248" s="7">
        <v>241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10"/>
      <c r="M248" s="8"/>
      <c r="N248" s="8"/>
      <c r="O248" s="10"/>
      <c r="P248" s="8"/>
    </row>
    <row r="249" spans="1:16" ht="13.5" hidden="1" thickBot="1" x14ac:dyDescent="0.3">
      <c r="A249" s="7">
        <v>242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10"/>
      <c r="M249" s="8"/>
      <c r="N249" s="8"/>
      <c r="O249" s="10"/>
      <c r="P249" s="8"/>
    </row>
    <row r="250" spans="1:16" ht="12.95" hidden="1" customHeight="1" thickBot="1" x14ac:dyDescent="0.3">
      <c r="A250" s="7">
        <v>243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10"/>
      <c r="M250" s="8"/>
      <c r="N250" s="8"/>
      <c r="O250" s="10"/>
      <c r="P250" s="8"/>
    </row>
    <row r="251" spans="1:16" ht="13.5" hidden="1" thickBot="1" x14ac:dyDescent="0.3">
      <c r="A251" s="7">
        <v>244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10"/>
      <c r="M251" s="8"/>
      <c r="N251" s="8"/>
      <c r="O251" s="10"/>
      <c r="P251" s="8"/>
    </row>
    <row r="252" spans="1:16" ht="13.5" hidden="1" thickBot="1" x14ac:dyDescent="0.3">
      <c r="A252" s="7">
        <v>245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10"/>
      <c r="M252" s="8"/>
      <c r="N252" s="8"/>
      <c r="O252" s="10"/>
      <c r="P252" s="8"/>
    </row>
    <row r="253" spans="1:16" ht="13.5" hidden="1" thickBot="1" x14ac:dyDescent="0.3">
      <c r="A253" s="7">
        <v>246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10"/>
      <c r="M253" s="8"/>
      <c r="N253" s="8"/>
      <c r="O253" s="10"/>
      <c r="P253" s="8"/>
    </row>
    <row r="254" spans="1:16" ht="13.5" hidden="1" thickBot="1" x14ac:dyDescent="0.3">
      <c r="A254" s="7">
        <v>247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10"/>
      <c r="M254" s="8"/>
      <c r="N254" s="8"/>
      <c r="O254" s="10"/>
      <c r="P254" s="8"/>
    </row>
    <row r="255" spans="1:16" ht="13.5" hidden="1" thickBot="1" x14ac:dyDescent="0.3">
      <c r="A255" s="7">
        <v>248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10"/>
      <c r="M255" s="8"/>
      <c r="N255" s="8"/>
      <c r="O255" s="10"/>
      <c r="P255" s="8"/>
    </row>
    <row r="256" spans="1:16" ht="13.5" hidden="1" thickBot="1" x14ac:dyDescent="0.3">
      <c r="A256" s="7">
        <v>249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10"/>
      <c r="M256" s="8"/>
      <c r="N256" s="8"/>
      <c r="O256" s="10"/>
      <c r="P256" s="8"/>
    </row>
    <row r="257" spans="1:16" ht="13.5" hidden="1" thickBot="1" x14ac:dyDescent="0.3">
      <c r="A257" s="7">
        <v>250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10"/>
      <c r="M257" s="8"/>
      <c r="N257" s="8"/>
      <c r="O257" s="10"/>
      <c r="P257" s="8"/>
    </row>
    <row r="258" spans="1:16" ht="13.5" hidden="1" thickBot="1" x14ac:dyDescent="0.3">
      <c r="A258" s="7">
        <v>251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10"/>
      <c r="M258" s="8"/>
      <c r="N258" s="8"/>
      <c r="O258" s="10"/>
      <c r="P258" s="8"/>
    </row>
    <row r="259" spans="1:16" ht="13.5" hidden="1" thickBot="1" x14ac:dyDescent="0.3">
      <c r="A259" s="7">
        <v>252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10"/>
      <c r="M259" s="8"/>
      <c r="N259" s="8"/>
      <c r="O259" s="10"/>
      <c r="P259" s="8"/>
    </row>
    <row r="260" spans="1:16" ht="13.5" hidden="1" thickBot="1" x14ac:dyDescent="0.3">
      <c r="A260" s="7">
        <v>253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0"/>
      <c r="M260" s="8"/>
      <c r="N260" s="8"/>
      <c r="O260" s="10"/>
      <c r="P260" s="8"/>
    </row>
    <row r="261" spans="1:16" ht="13.5" hidden="1" thickBot="1" x14ac:dyDescent="0.3">
      <c r="A261" s="7">
        <v>254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10"/>
      <c r="M261" s="8"/>
      <c r="N261" s="8"/>
      <c r="O261" s="10"/>
      <c r="P261" s="8"/>
    </row>
    <row r="262" spans="1:16" ht="1.5" hidden="1" customHeight="1" thickBot="1" x14ac:dyDescent="0.3">
      <c r="A262" s="7">
        <v>255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10"/>
      <c r="M262" s="8"/>
      <c r="N262" s="8"/>
      <c r="O262" s="10"/>
      <c r="P262" s="8"/>
    </row>
    <row r="263" spans="1:16" ht="13.5" hidden="1" thickBot="1" x14ac:dyDescent="0.3">
      <c r="A263" s="7">
        <v>256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10"/>
      <c r="M263" s="8"/>
      <c r="N263" s="8"/>
      <c r="O263" s="10"/>
      <c r="P263" s="8"/>
    </row>
    <row r="264" spans="1:16" ht="13.5" hidden="1" thickBot="1" x14ac:dyDescent="0.3">
      <c r="A264" s="7">
        <v>257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10"/>
      <c r="M264" s="8"/>
      <c r="N264" s="8"/>
      <c r="O264" s="10"/>
      <c r="P264" s="8"/>
    </row>
    <row r="265" spans="1:16" ht="13.5" hidden="1" thickBot="1" x14ac:dyDescent="0.3">
      <c r="A265" s="7">
        <v>258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10"/>
      <c r="M265" s="8"/>
      <c r="N265" s="8"/>
      <c r="O265" s="10"/>
      <c r="P265" s="8"/>
    </row>
    <row r="266" spans="1:16" x14ac:dyDescent="0.25">
      <c r="J266" s="56" t="s">
        <v>1046</v>
      </c>
      <c r="K266" s="57"/>
      <c r="L266" s="55">
        <f>SUM(L7:L265)</f>
        <v>82148.229999999981</v>
      </c>
      <c r="N266" s="54">
        <f>SUM(N7:N265)</f>
        <v>37030.729999999981</v>
      </c>
      <c r="O266" s="53">
        <f>SUM(O7:O265)</f>
        <v>7838.7499999999973</v>
      </c>
      <c r="P266" s="52">
        <f>SUM(P7:P265)</f>
        <v>37170.69</v>
      </c>
    </row>
    <row r="267" spans="1:16" x14ac:dyDescent="0.25">
      <c r="N267" s="45" t="s">
        <v>12</v>
      </c>
      <c r="O267" s="45" t="s">
        <v>517</v>
      </c>
      <c r="P267" s="45" t="s">
        <v>518</v>
      </c>
    </row>
    <row r="269" spans="1:16" ht="25.5" x14ac:dyDescent="0.25">
      <c r="D269" s="1" t="s">
        <v>1047</v>
      </c>
      <c r="E269" s="1" t="s">
        <v>1049</v>
      </c>
      <c r="F269" s="1" t="s">
        <v>1048</v>
      </c>
      <c r="G269" s="1" t="s">
        <v>1050</v>
      </c>
    </row>
  </sheetData>
  <mergeCells count="2">
    <mergeCell ref="A1:M1"/>
    <mergeCell ref="B3:M3"/>
  </mergeCell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110" zoomScaleNormal="110" workbookViewId="0">
      <selection sqref="A1:M6"/>
    </sheetView>
  </sheetViews>
  <sheetFormatPr defaultColWidth="9.140625" defaultRowHeight="12.75" x14ac:dyDescent="0.25"/>
  <cols>
    <col min="1" max="1" width="3.85546875" style="1" customWidth="1"/>
    <col min="2" max="2" width="12.5703125" style="1" customWidth="1"/>
    <col min="3" max="3" width="9" style="1" customWidth="1"/>
    <col min="4" max="4" width="9.42578125" style="1" customWidth="1"/>
    <col min="5" max="5" width="11.5703125" style="1" customWidth="1"/>
    <col min="6" max="6" width="9" style="1" customWidth="1"/>
    <col min="7" max="7" width="18.7109375" style="1" customWidth="1"/>
    <col min="8" max="9" width="9" style="1" customWidth="1"/>
    <col min="10" max="10" width="9.28515625" style="1" customWidth="1"/>
    <col min="11" max="13" width="9" style="1" customWidth="1"/>
    <col min="14" max="16384" width="9.140625" style="1"/>
  </cols>
  <sheetData>
    <row r="1" spans="1:13" x14ac:dyDescent="0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0.5" customHeight="1" thickBot="1" x14ac:dyDescent="0.3">
      <c r="A4" s="3"/>
      <c r="B4" s="3"/>
      <c r="C4" s="3"/>
      <c r="D4" s="4"/>
      <c r="E4" s="4"/>
    </row>
    <row r="5" spans="1:13" ht="150" customHeight="1" thickBot="1" x14ac:dyDescent="0.3">
      <c r="A5" s="5" t="s">
        <v>0</v>
      </c>
      <c r="B5" s="6" t="s">
        <v>6</v>
      </c>
      <c r="C5" s="6" t="s">
        <v>9</v>
      </c>
      <c r="D5" s="6" t="s">
        <v>7</v>
      </c>
      <c r="E5" s="6" t="s">
        <v>1</v>
      </c>
      <c r="F5" s="6" t="s">
        <v>8</v>
      </c>
      <c r="G5" s="6" t="s">
        <v>2</v>
      </c>
      <c r="H5" s="6" t="s">
        <v>20</v>
      </c>
      <c r="I5" s="6" t="s">
        <v>3</v>
      </c>
      <c r="J5" s="6" t="s">
        <v>4</v>
      </c>
      <c r="K5" s="6" t="s">
        <v>5</v>
      </c>
      <c r="L5" s="6" t="s">
        <v>15</v>
      </c>
      <c r="M5" s="6" t="s">
        <v>18</v>
      </c>
    </row>
    <row r="6" spans="1:13" ht="11.25" customHeight="1" thickBot="1" x14ac:dyDescent="0.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60.75" customHeight="1" thickBot="1" x14ac:dyDescent="0.3">
      <c r="A7" s="8">
        <v>1</v>
      </c>
      <c r="B7" s="8" t="s">
        <v>11</v>
      </c>
      <c r="C7" s="8" t="s">
        <v>50</v>
      </c>
      <c r="D7" s="8" t="s">
        <v>13</v>
      </c>
      <c r="E7" s="8" t="s">
        <v>19</v>
      </c>
      <c r="F7" s="8" t="s">
        <v>17</v>
      </c>
      <c r="G7" s="8" t="s">
        <v>14</v>
      </c>
      <c r="H7" s="8" t="s">
        <v>21</v>
      </c>
      <c r="I7" s="8" t="s">
        <v>16</v>
      </c>
      <c r="J7" s="9">
        <v>43103</v>
      </c>
      <c r="K7" s="8" t="s">
        <v>10</v>
      </c>
      <c r="L7" s="10">
        <v>732.57</v>
      </c>
      <c r="M7" s="8"/>
    </row>
    <row r="8" spans="1:13" ht="60.75" customHeight="1" thickBot="1" x14ac:dyDescent="0.3">
      <c r="A8" s="8">
        <f>A7+1</f>
        <v>2</v>
      </c>
      <c r="B8" s="8" t="s">
        <v>24</v>
      </c>
      <c r="C8" s="8" t="s">
        <v>25</v>
      </c>
      <c r="D8" s="8"/>
      <c r="E8" s="8"/>
      <c r="F8" s="8"/>
      <c r="G8" s="8" t="s">
        <v>26</v>
      </c>
      <c r="H8" s="8"/>
      <c r="I8" s="8" t="s">
        <v>27</v>
      </c>
      <c r="J8" s="9">
        <v>43112</v>
      </c>
      <c r="K8" s="8"/>
      <c r="L8" s="10">
        <v>-9.09</v>
      </c>
      <c r="M8" s="8"/>
    </row>
    <row r="9" spans="1:13" ht="60.75" customHeight="1" thickBot="1" x14ac:dyDescent="0.3">
      <c r="A9" s="8">
        <f t="shared" ref="A9:A72" si="0">A8+1</f>
        <v>3</v>
      </c>
      <c r="B9" s="8" t="s">
        <v>28</v>
      </c>
      <c r="C9" s="8" t="s">
        <v>25</v>
      </c>
      <c r="D9" s="8"/>
      <c r="E9" s="8"/>
      <c r="F9" s="8"/>
      <c r="G9" s="8" t="s">
        <v>29</v>
      </c>
      <c r="H9" s="8"/>
      <c r="I9" s="8" t="s">
        <v>30</v>
      </c>
      <c r="J9" s="9">
        <v>43115</v>
      </c>
      <c r="K9" s="8"/>
      <c r="L9" s="10">
        <v>14.03</v>
      </c>
      <c r="M9" s="8"/>
    </row>
    <row r="10" spans="1:13" ht="60.75" customHeight="1" thickBot="1" x14ac:dyDescent="0.3">
      <c r="A10" s="8">
        <f t="shared" si="0"/>
        <v>4</v>
      </c>
      <c r="B10" s="8" t="s">
        <v>31</v>
      </c>
      <c r="C10" s="8" t="s">
        <v>25</v>
      </c>
      <c r="D10" s="8"/>
      <c r="E10" s="8"/>
      <c r="F10" s="8"/>
      <c r="G10" s="8" t="s">
        <v>32</v>
      </c>
      <c r="H10" s="8"/>
      <c r="I10" s="8" t="s">
        <v>33</v>
      </c>
      <c r="J10" s="9">
        <v>43146</v>
      </c>
      <c r="K10" s="8"/>
      <c r="L10" s="10">
        <v>128.71</v>
      </c>
      <c r="M10" s="8"/>
    </row>
    <row r="11" spans="1:13" ht="60.75" customHeight="1" thickBot="1" x14ac:dyDescent="0.3">
      <c r="A11" s="8">
        <f t="shared" si="0"/>
        <v>5</v>
      </c>
      <c r="B11" s="8" t="s">
        <v>34</v>
      </c>
      <c r="C11" s="8" t="s">
        <v>25</v>
      </c>
      <c r="D11" s="8"/>
      <c r="E11" s="8"/>
      <c r="F11" s="8"/>
      <c r="G11" s="8" t="s">
        <v>35</v>
      </c>
      <c r="H11" s="8"/>
      <c r="I11" s="8" t="s">
        <v>36</v>
      </c>
      <c r="J11" s="9">
        <v>43133</v>
      </c>
      <c r="K11" s="8"/>
      <c r="L11" s="10">
        <v>52.03</v>
      </c>
      <c r="M11" s="8"/>
    </row>
    <row r="12" spans="1:13" ht="60.75" customHeight="1" thickBot="1" x14ac:dyDescent="0.3">
      <c r="A12" s="8">
        <f t="shared" si="0"/>
        <v>6</v>
      </c>
      <c r="B12" s="8" t="s">
        <v>37</v>
      </c>
      <c r="C12" s="8" t="s">
        <v>38</v>
      </c>
      <c r="D12" s="8"/>
      <c r="E12" s="8"/>
      <c r="F12" s="8"/>
      <c r="G12" s="8" t="s">
        <v>39</v>
      </c>
      <c r="H12" s="8"/>
      <c r="I12" s="8" t="s">
        <v>40</v>
      </c>
      <c r="J12" s="9">
        <v>43132</v>
      </c>
      <c r="K12" s="8"/>
      <c r="L12" s="10">
        <v>190</v>
      </c>
      <c r="M12" s="8"/>
    </row>
    <row r="13" spans="1:13" ht="60.75" customHeight="1" thickBot="1" x14ac:dyDescent="0.3">
      <c r="A13" s="8">
        <f t="shared" si="0"/>
        <v>7</v>
      </c>
      <c r="B13" s="8" t="s">
        <v>28</v>
      </c>
      <c r="C13" s="8" t="s">
        <v>25</v>
      </c>
      <c r="D13" s="8"/>
      <c r="E13" s="8"/>
      <c r="F13" s="8"/>
      <c r="G13" s="8" t="s">
        <v>41</v>
      </c>
      <c r="H13" s="8"/>
      <c r="I13" s="8" t="s">
        <v>30</v>
      </c>
      <c r="J13" s="9">
        <v>43131</v>
      </c>
      <c r="K13" s="8"/>
      <c r="L13" s="10">
        <v>25.63</v>
      </c>
      <c r="M13" s="8"/>
    </row>
    <row r="14" spans="1:13" ht="60.75" customHeight="1" thickBot="1" x14ac:dyDescent="0.3">
      <c r="A14" s="8">
        <f t="shared" si="0"/>
        <v>8</v>
      </c>
      <c r="B14" s="8" t="s">
        <v>24</v>
      </c>
      <c r="C14" s="8" t="s">
        <v>25</v>
      </c>
      <c r="D14" s="8"/>
      <c r="E14" s="8"/>
      <c r="F14" s="8"/>
      <c r="G14" s="8" t="s">
        <v>42</v>
      </c>
      <c r="H14" s="8"/>
      <c r="I14" s="8" t="s">
        <v>43</v>
      </c>
      <c r="J14" s="9">
        <v>43131</v>
      </c>
      <c r="K14" s="8"/>
      <c r="L14" s="10">
        <v>22.99</v>
      </c>
      <c r="M14" s="8"/>
    </row>
    <row r="15" spans="1:13" ht="60.75" customHeight="1" thickBot="1" x14ac:dyDescent="0.3">
      <c r="A15" s="8">
        <f t="shared" si="0"/>
        <v>9</v>
      </c>
      <c r="B15" s="8" t="s">
        <v>44</v>
      </c>
      <c r="C15" s="8" t="s">
        <v>50</v>
      </c>
      <c r="D15" s="8"/>
      <c r="E15" s="8"/>
      <c r="F15" s="8"/>
      <c r="G15" s="8" t="s">
        <v>45</v>
      </c>
      <c r="H15" s="8"/>
      <c r="I15" s="8" t="s">
        <v>47</v>
      </c>
      <c r="J15" s="9">
        <v>43138</v>
      </c>
      <c r="K15" s="8"/>
      <c r="L15" s="10">
        <v>127.29</v>
      </c>
      <c r="M15" s="8"/>
    </row>
    <row r="16" spans="1:13" ht="60.75" customHeight="1" thickBot="1" x14ac:dyDescent="0.3">
      <c r="A16" s="8">
        <f t="shared" si="0"/>
        <v>10</v>
      </c>
      <c r="B16" s="8" t="s">
        <v>46</v>
      </c>
      <c r="C16" s="8" t="s">
        <v>50</v>
      </c>
      <c r="D16" s="8"/>
      <c r="E16" s="8"/>
      <c r="F16" s="8"/>
      <c r="G16" s="8" t="s">
        <v>48</v>
      </c>
      <c r="H16" s="8"/>
      <c r="I16" s="8" t="s">
        <v>49</v>
      </c>
      <c r="J16" s="9">
        <v>43173</v>
      </c>
      <c r="K16" s="8"/>
      <c r="L16" s="10">
        <v>110</v>
      </c>
      <c r="M16" s="8"/>
    </row>
    <row r="17" spans="1:13" ht="60.75" customHeight="1" thickBot="1" x14ac:dyDescent="0.3">
      <c r="A17" s="8">
        <f t="shared" si="0"/>
        <v>11</v>
      </c>
      <c r="B17" s="8" t="s">
        <v>50</v>
      </c>
      <c r="C17" s="8" t="s">
        <v>50</v>
      </c>
      <c r="D17" s="8"/>
      <c r="E17" s="8"/>
      <c r="F17" s="8"/>
      <c r="G17" s="8" t="s">
        <v>51</v>
      </c>
      <c r="H17" s="8"/>
      <c r="I17" s="8" t="s">
        <v>52</v>
      </c>
      <c r="J17" s="9">
        <v>43143</v>
      </c>
      <c r="K17" s="8"/>
      <c r="L17" s="10">
        <v>351.7</v>
      </c>
      <c r="M17" s="8"/>
    </row>
    <row r="18" spans="1:13" ht="60.75" customHeight="1" thickBot="1" x14ac:dyDescent="0.3">
      <c r="A18" s="8">
        <f t="shared" si="0"/>
        <v>12</v>
      </c>
      <c r="B18" s="8" t="s">
        <v>31</v>
      </c>
      <c r="C18" s="8" t="s">
        <v>25</v>
      </c>
      <c r="D18" s="8"/>
      <c r="E18" s="8"/>
      <c r="F18" s="8"/>
      <c r="G18" s="8" t="s">
        <v>53</v>
      </c>
      <c r="H18" s="8"/>
      <c r="I18" s="8" t="s">
        <v>43</v>
      </c>
      <c r="J18" s="9">
        <v>43140</v>
      </c>
      <c r="K18" s="8"/>
      <c r="L18" s="10">
        <v>128.71</v>
      </c>
      <c r="M18" s="8"/>
    </row>
    <row r="19" spans="1:13" ht="60.75" customHeight="1" thickBot="1" x14ac:dyDescent="0.3">
      <c r="A19" s="8">
        <f t="shared" si="0"/>
        <v>13</v>
      </c>
      <c r="B19" s="8" t="s">
        <v>54</v>
      </c>
      <c r="C19" s="8" t="s">
        <v>12</v>
      </c>
      <c r="D19" s="8"/>
      <c r="E19" s="8"/>
      <c r="F19" s="8"/>
      <c r="G19" s="8" t="s">
        <v>55</v>
      </c>
      <c r="H19" s="8"/>
      <c r="I19" s="8" t="s">
        <v>56</v>
      </c>
      <c r="J19" s="9">
        <v>43158</v>
      </c>
      <c r="K19" s="8"/>
      <c r="L19" s="10">
        <v>24.25</v>
      </c>
      <c r="M19" s="8"/>
    </row>
    <row r="20" spans="1:13" ht="60.75" customHeight="1" thickBot="1" x14ac:dyDescent="0.3">
      <c r="A20" s="8">
        <f t="shared" si="0"/>
        <v>14</v>
      </c>
      <c r="B20" s="8" t="s">
        <v>57</v>
      </c>
      <c r="C20" s="8" t="s">
        <v>12</v>
      </c>
      <c r="D20" s="8"/>
      <c r="E20" s="8"/>
      <c r="F20" s="8"/>
      <c r="G20" s="8" t="s">
        <v>58</v>
      </c>
      <c r="H20" s="8"/>
      <c r="I20" s="8" t="s">
        <v>52</v>
      </c>
      <c r="J20" s="9">
        <v>43161</v>
      </c>
      <c r="K20" s="8"/>
      <c r="L20" s="10">
        <v>14.7</v>
      </c>
      <c r="M20" s="8"/>
    </row>
    <row r="21" spans="1:13" ht="60.75" customHeight="1" thickBot="1" x14ac:dyDescent="0.3">
      <c r="A21" s="8">
        <f t="shared" si="0"/>
        <v>15</v>
      </c>
      <c r="B21" s="8" t="s">
        <v>59</v>
      </c>
      <c r="C21" s="8" t="s">
        <v>60</v>
      </c>
      <c r="D21" s="8"/>
      <c r="E21" s="8"/>
      <c r="F21" s="8"/>
      <c r="G21" s="8" t="s">
        <v>61</v>
      </c>
      <c r="H21" s="8"/>
      <c r="I21" s="8" t="s">
        <v>62</v>
      </c>
      <c r="J21" s="9">
        <v>43159</v>
      </c>
      <c r="K21" s="8"/>
      <c r="L21" s="10">
        <v>70</v>
      </c>
      <c r="M21" s="8"/>
    </row>
    <row r="22" spans="1:13" ht="60.75" customHeight="1" thickBot="1" x14ac:dyDescent="0.3">
      <c r="A22" s="8">
        <f t="shared" si="0"/>
        <v>16</v>
      </c>
      <c r="B22" s="8" t="s">
        <v>11</v>
      </c>
      <c r="C22" s="8" t="s">
        <v>12</v>
      </c>
      <c r="D22" s="8"/>
      <c r="E22" s="8"/>
      <c r="F22" s="8"/>
      <c r="G22" s="8" t="s">
        <v>63</v>
      </c>
      <c r="H22" s="8"/>
      <c r="I22" s="8" t="s">
        <v>64</v>
      </c>
      <c r="J22" s="9">
        <v>43187</v>
      </c>
      <c r="K22" s="8"/>
      <c r="L22" s="10">
        <v>583.46</v>
      </c>
      <c r="M22" s="8"/>
    </row>
    <row r="23" spans="1:13" ht="60.75" customHeight="1" thickBot="1" x14ac:dyDescent="0.3">
      <c r="A23" s="8">
        <f t="shared" si="0"/>
        <v>17</v>
      </c>
      <c r="B23" s="8" t="s">
        <v>34</v>
      </c>
      <c r="C23" s="8" t="s">
        <v>38</v>
      </c>
      <c r="D23" s="8"/>
      <c r="E23" s="8"/>
      <c r="F23" s="8"/>
      <c r="G23" s="8" t="s">
        <v>65</v>
      </c>
      <c r="H23" s="8"/>
      <c r="I23" s="8" t="s">
        <v>68</v>
      </c>
      <c r="J23" s="9">
        <v>43159</v>
      </c>
      <c r="K23" s="8"/>
      <c r="L23" s="10">
        <v>115.16</v>
      </c>
      <c r="M23" s="8"/>
    </row>
    <row r="24" spans="1:13" ht="60.75" customHeight="1" thickBot="1" x14ac:dyDescent="0.3">
      <c r="A24" s="8">
        <f t="shared" si="0"/>
        <v>18</v>
      </c>
      <c r="B24" s="8" t="s">
        <v>66</v>
      </c>
      <c r="C24" s="8" t="s">
        <v>38</v>
      </c>
      <c r="D24" s="8"/>
      <c r="E24" s="8"/>
      <c r="F24" s="8"/>
      <c r="G24" s="8" t="s">
        <v>67</v>
      </c>
      <c r="H24" s="8"/>
      <c r="I24" s="8" t="s">
        <v>69</v>
      </c>
      <c r="J24" s="9">
        <v>43159</v>
      </c>
      <c r="K24" s="8"/>
      <c r="L24" s="10">
        <v>45.73</v>
      </c>
      <c r="M24" s="8"/>
    </row>
    <row r="25" spans="1:13" ht="60.75" customHeight="1" thickBot="1" x14ac:dyDescent="0.3">
      <c r="A25" s="8">
        <f t="shared" si="0"/>
        <v>19</v>
      </c>
      <c r="B25" s="8" t="s">
        <v>24</v>
      </c>
      <c r="C25" s="8" t="s">
        <v>25</v>
      </c>
      <c r="D25" s="8"/>
      <c r="E25" s="8"/>
      <c r="F25" s="8"/>
      <c r="G25" s="8" t="s">
        <v>70</v>
      </c>
      <c r="H25" s="8"/>
      <c r="I25" s="8" t="s">
        <v>43</v>
      </c>
      <c r="J25" s="9">
        <v>43159</v>
      </c>
      <c r="K25" s="8"/>
      <c r="L25" s="10">
        <v>22.99</v>
      </c>
      <c r="M25" s="8"/>
    </row>
    <row r="26" spans="1:13" ht="60.75" customHeight="1" thickBot="1" x14ac:dyDescent="0.3">
      <c r="A26" s="8">
        <f t="shared" si="0"/>
        <v>20</v>
      </c>
      <c r="B26" s="8" t="s">
        <v>28</v>
      </c>
      <c r="C26" s="8" t="s">
        <v>25</v>
      </c>
      <c r="D26" s="8"/>
      <c r="E26" s="8"/>
      <c r="F26" s="8"/>
      <c r="G26" s="8" t="s">
        <v>71</v>
      </c>
      <c r="H26" s="8"/>
      <c r="I26" s="8" t="s">
        <v>30</v>
      </c>
      <c r="J26" s="9">
        <v>43159</v>
      </c>
      <c r="K26" s="8"/>
      <c r="L26" s="10">
        <v>25.5</v>
      </c>
      <c r="M26" s="8"/>
    </row>
    <row r="27" spans="1:13" ht="60.75" customHeight="1" thickBot="1" x14ac:dyDescent="0.3">
      <c r="A27" s="8">
        <f t="shared" si="0"/>
        <v>21</v>
      </c>
      <c r="B27" s="8" t="s">
        <v>72</v>
      </c>
      <c r="C27" s="8" t="s">
        <v>12</v>
      </c>
      <c r="D27" s="8"/>
      <c r="E27" s="8" t="s">
        <v>75</v>
      </c>
      <c r="F27" s="8"/>
      <c r="G27" s="8" t="s">
        <v>73</v>
      </c>
      <c r="H27" s="8"/>
      <c r="I27" s="8" t="s">
        <v>74</v>
      </c>
      <c r="J27" s="9">
        <v>43165</v>
      </c>
      <c r="K27" s="8"/>
      <c r="L27" s="10">
        <v>1911.8</v>
      </c>
      <c r="M27" s="8"/>
    </row>
    <row r="28" spans="1:13" ht="60.75" customHeight="1" thickBot="1" x14ac:dyDescent="0.3">
      <c r="A28" s="8">
        <f t="shared" si="0"/>
        <v>22</v>
      </c>
      <c r="B28" s="8" t="s">
        <v>76</v>
      </c>
      <c r="C28" s="8" t="s">
        <v>25</v>
      </c>
      <c r="D28" s="8"/>
      <c r="E28" s="8"/>
      <c r="F28" s="8"/>
      <c r="G28" s="8" t="s">
        <v>77</v>
      </c>
      <c r="H28" s="8"/>
      <c r="I28" s="8" t="s">
        <v>78</v>
      </c>
      <c r="J28" s="8" t="s">
        <v>79</v>
      </c>
      <c r="K28" s="8"/>
      <c r="L28" s="10" t="s">
        <v>80</v>
      </c>
      <c r="M28" s="8"/>
    </row>
    <row r="29" spans="1:13" ht="60.75" customHeight="1" thickBot="1" x14ac:dyDescent="0.3">
      <c r="A29" s="8">
        <f t="shared" si="0"/>
        <v>23</v>
      </c>
      <c r="B29" s="8" t="s">
        <v>31</v>
      </c>
      <c r="C29" s="8" t="s">
        <v>25</v>
      </c>
      <c r="D29" s="8"/>
      <c r="E29" s="8"/>
      <c r="F29" s="8"/>
      <c r="G29" s="8" t="s">
        <v>81</v>
      </c>
      <c r="H29" s="8"/>
      <c r="I29" s="8" t="s">
        <v>82</v>
      </c>
      <c r="J29" s="8" t="s">
        <v>83</v>
      </c>
      <c r="K29" s="8"/>
      <c r="L29" s="10">
        <v>128.71</v>
      </c>
      <c r="M29" s="8"/>
    </row>
    <row r="30" spans="1:13" ht="60.75" customHeight="1" thickBot="1" x14ac:dyDescent="0.3">
      <c r="A30" s="8">
        <f t="shared" si="0"/>
        <v>24</v>
      </c>
      <c r="B30" s="8" t="s">
        <v>84</v>
      </c>
      <c r="C30" s="8" t="s">
        <v>12</v>
      </c>
      <c r="D30" s="8"/>
      <c r="E30" s="8"/>
      <c r="F30" s="8"/>
      <c r="G30" s="8" t="s">
        <v>85</v>
      </c>
      <c r="H30" s="8"/>
      <c r="I30" s="8" t="s">
        <v>86</v>
      </c>
      <c r="J30" s="8" t="s">
        <v>87</v>
      </c>
      <c r="K30" s="8"/>
      <c r="L30" s="10" t="s">
        <v>88</v>
      </c>
      <c r="M30" s="8"/>
    </row>
    <row r="31" spans="1:13" ht="60.75" customHeight="1" thickBot="1" x14ac:dyDescent="0.3">
      <c r="A31" s="8">
        <f t="shared" si="0"/>
        <v>25</v>
      </c>
      <c r="B31" s="8" t="s">
        <v>89</v>
      </c>
      <c r="C31" s="8" t="s">
        <v>25</v>
      </c>
      <c r="D31" s="8"/>
      <c r="E31" s="8"/>
      <c r="F31" s="8"/>
      <c r="G31" s="8" t="s">
        <v>90</v>
      </c>
      <c r="H31" s="8"/>
      <c r="I31" s="8" t="s">
        <v>91</v>
      </c>
      <c r="J31" s="8" t="s">
        <v>92</v>
      </c>
      <c r="K31" s="8"/>
      <c r="L31" s="10">
        <v>39</v>
      </c>
      <c r="M31" s="8"/>
    </row>
    <row r="32" spans="1:13" ht="60.75" customHeight="1" thickBot="1" x14ac:dyDescent="0.3">
      <c r="A32" s="8">
        <f t="shared" si="0"/>
        <v>26</v>
      </c>
      <c r="B32" s="8" t="s">
        <v>34</v>
      </c>
      <c r="C32" s="8" t="s">
        <v>25</v>
      </c>
      <c r="D32" s="8"/>
      <c r="E32" s="8"/>
      <c r="F32" s="8"/>
      <c r="G32" s="8" t="s">
        <v>93</v>
      </c>
      <c r="H32" s="8"/>
      <c r="I32" s="8" t="s">
        <v>68</v>
      </c>
      <c r="J32" s="8" t="s">
        <v>94</v>
      </c>
      <c r="K32" s="8"/>
      <c r="L32" s="10">
        <v>121.67</v>
      </c>
      <c r="M32" s="8"/>
    </row>
    <row r="33" spans="1:13" ht="60.75" customHeight="1" thickBot="1" x14ac:dyDescent="0.3">
      <c r="A33" s="8">
        <f t="shared" si="0"/>
        <v>27</v>
      </c>
      <c r="B33" s="8" t="s">
        <v>95</v>
      </c>
      <c r="C33" s="8" t="s">
        <v>12</v>
      </c>
      <c r="D33" s="8"/>
      <c r="E33" s="8"/>
      <c r="F33" s="8"/>
      <c r="G33" s="8" t="s">
        <v>96</v>
      </c>
      <c r="H33" s="8"/>
      <c r="I33" s="8" t="s">
        <v>86</v>
      </c>
      <c r="J33" s="8" t="s">
        <v>92</v>
      </c>
      <c r="K33" s="8"/>
      <c r="L33" s="10" t="s">
        <v>97</v>
      </c>
      <c r="M33" s="8"/>
    </row>
    <row r="34" spans="1:13" ht="60.75" customHeight="1" thickBot="1" x14ac:dyDescent="0.3">
      <c r="A34" s="8">
        <f t="shared" si="0"/>
        <v>28</v>
      </c>
      <c r="B34" s="8" t="s">
        <v>98</v>
      </c>
      <c r="C34" s="8" t="s">
        <v>12</v>
      </c>
      <c r="D34" s="8"/>
      <c r="E34" s="8"/>
      <c r="F34" s="8"/>
      <c r="G34" s="8" t="s">
        <v>99</v>
      </c>
      <c r="H34" s="8"/>
      <c r="I34" s="8" t="s">
        <v>100</v>
      </c>
      <c r="J34" s="8" t="s">
        <v>101</v>
      </c>
      <c r="K34" s="8"/>
      <c r="L34" s="10">
        <v>427.53</v>
      </c>
      <c r="M34" s="8"/>
    </row>
    <row r="35" spans="1:13" ht="60.75" customHeight="1" thickBot="1" x14ac:dyDescent="0.3">
      <c r="A35" s="8">
        <f t="shared" si="0"/>
        <v>29</v>
      </c>
      <c r="B35" s="8" t="s">
        <v>102</v>
      </c>
      <c r="C35" s="8" t="s">
        <v>25</v>
      </c>
      <c r="D35" s="8"/>
      <c r="E35" s="8"/>
      <c r="F35" s="8"/>
      <c r="G35" s="8" t="s">
        <v>103</v>
      </c>
      <c r="H35" s="8"/>
      <c r="I35" s="8" t="s">
        <v>104</v>
      </c>
      <c r="J35" s="8" t="s">
        <v>105</v>
      </c>
      <c r="K35" s="8"/>
      <c r="L35" s="10">
        <v>24</v>
      </c>
      <c r="M35" s="8"/>
    </row>
    <row r="36" spans="1:13" ht="60.75" customHeight="1" thickBot="1" x14ac:dyDescent="0.3">
      <c r="A36" s="8">
        <f t="shared" si="0"/>
        <v>30</v>
      </c>
      <c r="B36" s="8" t="s">
        <v>106</v>
      </c>
      <c r="C36" s="8" t="s">
        <v>12</v>
      </c>
      <c r="D36" s="8"/>
      <c r="E36" s="8"/>
      <c r="F36" s="8"/>
      <c r="G36" s="8" t="s">
        <v>107</v>
      </c>
      <c r="H36" s="8"/>
      <c r="I36" s="8" t="s">
        <v>86</v>
      </c>
      <c r="J36" s="8" t="s">
        <v>108</v>
      </c>
      <c r="K36" s="8"/>
      <c r="L36" s="10">
        <v>443.83</v>
      </c>
      <c r="M36" s="8"/>
    </row>
    <row r="37" spans="1:13" ht="60.75" customHeight="1" thickBot="1" x14ac:dyDescent="0.3">
      <c r="A37" s="8">
        <f t="shared" si="0"/>
        <v>31</v>
      </c>
      <c r="B37" s="8" t="s">
        <v>24</v>
      </c>
      <c r="C37" s="8" t="s">
        <v>25</v>
      </c>
      <c r="D37" s="8"/>
      <c r="E37" s="8"/>
      <c r="F37" s="8"/>
      <c r="G37" s="8" t="s">
        <v>109</v>
      </c>
      <c r="H37" s="8"/>
      <c r="I37" s="8" t="s">
        <v>82</v>
      </c>
      <c r="J37" s="8" t="s">
        <v>79</v>
      </c>
      <c r="K37" s="8"/>
      <c r="L37" s="10">
        <v>22.99</v>
      </c>
      <c r="M37" s="8"/>
    </row>
    <row r="38" spans="1:13" ht="60.75" customHeight="1" thickBot="1" x14ac:dyDescent="0.3">
      <c r="A38" s="8">
        <f t="shared" si="0"/>
        <v>32</v>
      </c>
      <c r="B38" s="8" t="s">
        <v>110</v>
      </c>
      <c r="C38" s="8" t="s">
        <v>25</v>
      </c>
      <c r="D38" s="8"/>
      <c r="E38" s="8"/>
      <c r="F38" s="8"/>
      <c r="G38" s="8" t="s">
        <v>111</v>
      </c>
      <c r="H38" s="8"/>
      <c r="I38" s="8" t="s">
        <v>30</v>
      </c>
      <c r="J38" s="8" t="s">
        <v>112</v>
      </c>
      <c r="K38" s="8"/>
      <c r="L38" s="10" t="s">
        <v>113</v>
      </c>
      <c r="M38" s="8"/>
    </row>
    <row r="39" spans="1:13" ht="60.75" customHeight="1" thickBot="1" x14ac:dyDescent="0.3">
      <c r="A39" s="8">
        <f t="shared" si="0"/>
        <v>33</v>
      </c>
      <c r="B39" s="8" t="s">
        <v>31</v>
      </c>
      <c r="C39" s="8" t="s">
        <v>25</v>
      </c>
      <c r="D39" s="8"/>
      <c r="E39" s="8"/>
      <c r="F39" s="8"/>
      <c r="G39" s="8" t="s">
        <v>114</v>
      </c>
      <c r="H39" s="8"/>
      <c r="I39" s="8" t="s">
        <v>82</v>
      </c>
      <c r="J39" s="8" t="s">
        <v>115</v>
      </c>
      <c r="K39" s="8"/>
      <c r="L39" s="10" t="s">
        <v>116</v>
      </c>
      <c r="M39" s="8"/>
    </row>
    <row r="40" spans="1:13" ht="60.75" customHeight="1" thickBot="1" x14ac:dyDescent="0.3">
      <c r="A40" s="8">
        <f t="shared" si="0"/>
        <v>34</v>
      </c>
      <c r="B40" s="8" t="s">
        <v>117</v>
      </c>
      <c r="C40" s="8" t="s">
        <v>12</v>
      </c>
      <c r="D40" s="8"/>
      <c r="E40" s="8"/>
      <c r="F40" s="8"/>
      <c r="G40" s="8" t="s">
        <v>118</v>
      </c>
      <c r="H40" s="8"/>
      <c r="I40" s="8" t="s">
        <v>52</v>
      </c>
      <c r="J40" s="8" t="s">
        <v>119</v>
      </c>
      <c r="K40" s="8"/>
      <c r="L40" s="10" t="s">
        <v>120</v>
      </c>
      <c r="M40" s="8"/>
    </row>
    <row r="41" spans="1:13" ht="60.75" customHeight="1" thickBot="1" x14ac:dyDescent="0.3">
      <c r="A41" s="8">
        <f t="shared" si="0"/>
        <v>35</v>
      </c>
      <c r="B41" s="8" t="s">
        <v>117</v>
      </c>
      <c r="C41" s="8" t="s">
        <v>12</v>
      </c>
      <c r="D41" s="8"/>
      <c r="E41" s="8"/>
      <c r="F41" s="8"/>
      <c r="G41" s="8" t="s">
        <v>121</v>
      </c>
      <c r="H41" s="8"/>
      <c r="I41" s="8" t="s">
        <v>52</v>
      </c>
      <c r="J41" s="8" t="s">
        <v>122</v>
      </c>
      <c r="K41" s="8"/>
      <c r="L41" s="10" t="s">
        <v>123</v>
      </c>
      <c r="M41" s="8"/>
    </row>
    <row r="42" spans="1:13" ht="60.75" customHeight="1" thickBot="1" x14ac:dyDescent="0.3">
      <c r="A42" s="8">
        <f t="shared" si="0"/>
        <v>36</v>
      </c>
      <c r="B42" s="8" t="s">
        <v>117</v>
      </c>
      <c r="C42" s="8" t="s">
        <v>12</v>
      </c>
      <c r="D42" s="8"/>
      <c r="E42" s="8"/>
      <c r="F42" s="8"/>
      <c r="G42" s="8" t="s">
        <v>124</v>
      </c>
      <c r="H42" s="8"/>
      <c r="I42" s="8" t="s">
        <v>52</v>
      </c>
      <c r="J42" s="8" t="s">
        <v>122</v>
      </c>
      <c r="K42" s="8"/>
      <c r="L42" s="10">
        <v>1.35</v>
      </c>
      <c r="M42" s="8"/>
    </row>
    <row r="43" spans="1:13" ht="60.75" customHeight="1" thickBot="1" x14ac:dyDescent="0.3">
      <c r="A43" s="8">
        <f t="shared" si="0"/>
        <v>37</v>
      </c>
      <c r="B43" s="8" t="s">
        <v>117</v>
      </c>
      <c r="C43" s="8" t="s">
        <v>12</v>
      </c>
      <c r="D43" s="8"/>
      <c r="E43" s="8"/>
      <c r="F43" s="8"/>
      <c r="G43" s="8" t="s">
        <v>125</v>
      </c>
      <c r="H43" s="8"/>
      <c r="I43" s="8" t="s">
        <v>52</v>
      </c>
      <c r="J43" s="8" t="s">
        <v>122</v>
      </c>
      <c r="K43" s="8"/>
      <c r="L43" s="10">
        <v>-1.89</v>
      </c>
      <c r="M43" s="8"/>
    </row>
    <row r="44" spans="1:13" ht="60.75" customHeight="1" thickBot="1" x14ac:dyDescent="0.3">
      <c r="A44" s="8">
        <f t="shared" si="0"/>
        <v>38</v>
      </c>
      <c r="B44" s="8" t="s">
        <v>126</v>
      </c>
      <c r="C44" s="8" t="s">
        <v>127</v>
      </c>
      <c r="D44" s="8"/>
      <c r="E44" s="8"/>
      <c r="F44" s="8"/>
      <c r="G44" s="8" t="s">
        <v>128</v>
      </c>
      <c r="H44" s="8"/>
      <c r="I44" s="8" t="s">
        <v>129</v>
      </c>
      <c r="J44" s="8" t="s">
        <v>130</v>
      </c>
      <c r="K44" s="8"/>
      <c r="L44" s="10" t="s">
        <v>131</v>
      </c>
      <c r="M44" s="8"/>
    </row>
    <row r="45" spans="1:13" ht="60.75" customHeight="1" thickBot="1" x14ac:dyDescent="0.3">
      <c r="A45" s="8">
        <f t="shared" si="0"/>
        <v>39</v>
      </c>
      <c r="B45" s="8" t="s">
        <v>132</v>
      </c>
      <c r="C45" s="8" t="s">
        <v>12</v>
      </c>
      <c r="D45" s="8"/>
      <c r="E45" s="8"/>
      <c r="F45" s="8"/>
      <c r="G45" s="8" t="s">
        <v>133</v>
      </c>
      <c r="H45" s="8"/>
      <c r="I45" s="8" t="s">
        <v>134</v>
      </c>
      <c r="J45" s="8" t="s">
        <v>135</v>
      </c>
      <c r="K45" s="8"/>
      <c r="L45" s="10" t="s">
        <v>136</v>
      </c>
      <c r="M45" s="8"/>
    </row>
    <row r="46" spans="1:13" ht="60.75" customHeight="1" thickBot="1" x14ac:dyDescent="0.3">
      <c r="A46" s="8">
        <f t="shared" si="0"/>
        <v>40</v>
      </c>
      <c r="B46" s="8" t="s">
        <v>24</v>
      </c>
      <c r="C46" s="8" t="s">
        <v>25</v>
      </c>
      <c r="D46" s="8"/>
      <c r="E46" s="8"/>
      <c r="F46" s="8"/>
      <c r="G46" s="8" t="s">
        <v>137</v>
      </c>
      <c r="H46" s="8"/>
      <c r="I46" s="8" t="s">
        <v>82</v>
      </c>
      <c r="J46" s="8" t="s">
        <v>138</v>
      </c>
      <c r="K46" s="8"/>
      <c r="L46" s="10" t="s">
        <v>139</v>
      </c>
      <c r="M46" s="8"/>
    </row>
    <row r="47" spans="1:13" ht="60.75" customHeight="1" thickBot="1" x14ac:dyDescent="0.3">
      <c r="A47" s="8">
        <f t="shared" si="0"/>
        <v>41</v>
      </c>
      <c r="B47" s="8" t="s">
        <v>140</v>
      </c>
      <c r="C47" s="8" t="s">
        <v>12</v>
      </c>
      <c r="D47" s="8"/>
      <c r="E47" s="8"/>
      <c r="F47" s="8"/>
      <c r="G47" s="8" t="s">
        <v>141</v>
      </c>
      <c r="H47" s="8"/>
      <c r="I47" s="8" t="s">
        <v>52</v>
      </c>
      <c r="J47" s="8" t="s">
        <v>142</v>
      </c>
      <c r="K47" s="8"/>
      <c r="L47" s="10" t="s">
        <v>143</v>
      </c>
      <c r="M47" s="8"/>
    </row>
    <row r="48" spans="1:13" ht="60.75" customHeight="1" thickBot="1" x14ac:dyDescent="0.3">
      <c r="A48" s="8">
        <f t="shared" si="0"/>
        <v>42</v>
      </c>
      <c r="B48" s="8" t="s">
        <v>144</v>
      </c>
      <c r="C48" s="8" t="s">
        <v>12</v>
      </c>
      <c r="D48" s="8"/>
      <c r="E48" s="8"/>
      <c r="F48" s="8"/>
      <c r="G48" s="8" t="s">
        <v>145</v>
      </c>
      <c r="H48" s="8"/>
      <c r="I48" s="8" t="s">
        <v>146</v>
      </c>
      <c r="J48" s="8" t="s">
        <v>142</v>
      </c>
      <c r="K48" s="8"/>
      <c r="L48" s="10">
        <v>11.99</v>
      </c>
      <c r="M48" s="8"/>
    </row>
    <row r="49" spans="1:13" ht="60.75" customHeight="1" thickBot="1" x14ac:dyDescent="0.3">
      <c r="A49" s="8">
        <f t="shared" si="0"/>
        <v>43</v>
      </c>
      <c r="B49" s="8" t="s">
        <v>147</v>
      </c>
      <c r="C49" s="8" t="s">
        <v>25</v>
      </c>
      <c r="D49" s="8"/>
      <c r="E49" s="8"/>
      <c r="F49" s="8"/>
      <c r="G49" s="8" t="s">
        <v>148</v>
      </c>
      <c r="H49" s="8"/>
      <c r="I49" s="8" t="s">
        <v>149</v>
      </c>
      <c r="J49" s="8" t="s">
        <v>150</v>
      </c>
      <c r="K49" s="8"/>
      <c r="L49" s="10">
        <v>93</v>
      </c>
      <c r="M49" s="8"/>
    </row>
    <row r="50" spans="1:13" ht="60.75" customHeight="1" thickBot="1" x14ac:dyDescent="0.3">
      <c r="A50" s="8">
        <f t="shared" si="0"/>
        <v>44</v>
      </c>
      <c r="B50" s="8" t="s">
        <v>140</v>
      </c>
      <c r="C50" s="8" t="s">
        <v>12</v>
      </c>
      <c r="D50" s="8"/>
      <c r="E50" s="8"/>
      <c r="F50" s="8"/>
      <c r="G50" s="8" t="s">
        <v>151</v>
      </c>
      <c r="H50" s="8"/>
      <c r="I50" s="8" t="s">
        <v>52</v>
      </c>
      <c r="J50" s="8" t="s">
        <v>152</v>
      </c>
      <c r="K50" s="8"/>
      <c r="L50" s="10" t="s">
        <v>153</v>
      </c>
      <c r="M50" s="8"/>
    </row>
    <row r="51" spans="1:13" ht="60.75" customHeight="1" thickBot="1" x14ac:dyDescent="0.3">
      <c r="A51" s="8">
        <f t="shared" si="0"/>
        <v>45</v>
      </c>
      <c r="B51" s="8" t="s">
        <v>76</v>
      </c>
      <c r="C51" s="8" t="s">
        <v>25</v>
      </c>
      <c r="D51" s="8"/>
      <c r="E51" s="8"/>
      <c r="F51" s="8"/>
      <c r="G51" s="8" t="s">
        <v>154</v>
      </c>
      <c r="H51" s="8"/>
      <c r="I51" s="8" t="s">
        <v>78</v>
      </c>
      <c r="J51" s="8" t="s">
        <v>155</v>
      </c>
      <c r="K51" s="8"/>
      <c r="L51" s="10" t="s">
        <v>80</v>
      </c>
      <c r="M51" s="8"/>
    </row>
    <row r="52" spans="1:13" ht="60.75" customHeight="1" thickBot="1" x14ac:dyDescent="0.3">
      <c r="A52" s="8">
        <f t="shared" si="0"/>
        <v>46</v>
      </c>
      <c r="B52" s="8" t="s">
        <v>140</v>
      </c>
      <c r="C52" s="8" t="s">
        <v>12</v>
      </c>
      <c r="D52" s="8"/>
      <c r="E52" s="8"/>
      <c r="F52" s="8"/>
      <c r="G52" s="8" t="s">
        <v>156</v>
      </c>
      <c r="H52" s="8"/>
      <c r="I52" s="8" t="s">
        <v>86</v>
      </c>
      <c r="J52" s="8" t="s">
        <v>157</v>
      </c>
      <c r="K52" s="8"/>
      <c r="L52" s="10" t="s">
        <v>158</v>
      </c>
      <c r="M52" s="8"/>
    </row>
    <row r="53" spans="1:13" ht="60.75" customHeight="1" thickBot="1" x14ac:dyDescent="0.3">
      <c r="A53" s="8">
        <f t="shared" si="0"/>
        <v>47</v>
      </c>
      <c r="B53" s="8" t="s">
        <v>11</v>
      </c>
      <c r="C53" s="8" t="s">
        <v>12</v>
      </c>
      <c r="D53" s="8"/>
      <c r="E53" s="8"/>
      <c r="F53" s="8"/>
      <c r="G53" s="8" t="s">
        <v>159</v>
      </c>
      <c r="H53" s="8"/>
      <c r="I53" s="8" t="s">
        <v>160</v>
      </c>
      <c r="J53" s="8" t="s">
        <v>161</v>
      </c>
      <c r="K53" s="8"/>
      <c r="L53" s="10" t="s">
        <v>162</v>
      </c>
      <c r="M53" s="8"/>
    </row>
    <row r="54" spans="1:13" ht="60.75" customHeight="1" thickBot="1" x14ac:dyDescent="0.3">
      <c r="A54" s="8">
        <f t="shared" si="0"/>
        <v>48</v>
      </c>
      <c r="B54" s="8" t="s">
        <v>11</v>
      </c>
      <c r="C54" s="8" t="s">
        <v>12</v>
      </c>
      <c r="D54" s="8"/>
      <c r="E54" s="8"/>
      <c r="F54" s="8"/>
      <c r="G54" s="8" t="s">
        <v>163</v>
      </c>
      <c r="H54" s="8"/>
      <c r="I54" s="8" t="s">
        <v>164</v>
      </c>
      <c r="J54" s="8" t="s">
        <v>165</v>
      </c>
      <c r="K54" s="8"/>
      <c r="L54" s="10" t="s">
        <v>166</v>
      </c>
      <c r="M54" s="8"/>
    </row>
    <row r="55" spans="1:13" ht="60.75" customHeight="1" thickBot="1" x14ac:dyDescent="0.3">
      <c r="A55" s="8">
        <f t="shared" si="0"/>
        <v>49</v>
      </c>
      <c r="B55" s="8" t="s">
        <v>167</v>
      </c>
      <c r="C55" s="8" t="s">
        <v>12</v>
      </c>
      <c r="D55" s="8"/>
      <c r="E55" s="8"/>
      <c r="F55" s="8"/>
      <c r="G55" s="8" t="s">
        <v>168</v>
      </c>
      <c r="H55" s="8"/>
      <c r="I55" s="8" t="s">
        <v>169</v>
      </c>
      <c r="J55" s="8" t="s">
        <v>170</v>
      </c>
      <c r="K55" s="8"/>
      <c r="L55" s="10" t="s">
        <v>171</v>
      </c>
      <c r="M55" s="8"/>
    </row>
    <row r="56" spans="1:13" ht="60.75" customHeight="1" thickBot="1" x14ac:dyDescent="0.3">
      <c r="A56" s="8">
        <f t="shared" si="0"/>
        <v>50</v>
      </c>
      <c r="B56" s="8" t="s">
        <v>172</v>
      </c>
      <c r="C56" s="8" t="s">
        <v>12</v>
      </c>
      <c r="D56" s="8"/>
      <c r="E56" s="8"/>
      <c r="F56" s="8"/>
      <c r="G56" s="8" t="s">
        <v>173</v>
      </c>
      <c r="H56" s="8"/>
      <c r="I56" s="8" t="s">
        <v>174</v>
      </c>
      <c r="J56" s="8" t="s">
        <v>175</v>
      </c>
      <c r="K56" s="8"/>
      <c r="L56" s="10" t="s">
        <v>188</v>
      </c>
      <c r="M56" s="8"/>
    </row>
    <row r="57" spans="1:13" ht="60.75" customHeight="1" thickBot="1" x14ac:dyDescent="0.3">
      <c r="A57" s="8">
        <f t="shared" si="0"/>
        <v>51</v>
      </c>
      <c r="B57" s="8" t="s">
        <v>140</v>
      </c>
      <c r="C57" s="8" t="s">
        <v>12</v>
      </c>
      <c r="D57" s="8"/>
      <c r="E57" s="8"/>
      <c r="F57" s="8"/>
      <c r="G57" s="8" t="s">
        <v>176</v>
      </c>
      <c r="H57" s="8"/>
      <c r="I57" s="8" t="s">
        <v>177</v>
      </c>
      <c r="J57" s="8" t="s">
        <v>178</v>
      </c>
      <c r="K57" s="8"/>
      <c r="L57" s="10" t="s">
        <v>179</v>
      </c>
      <c r="M57" s="8"/>
    </row>
    <row r="58" spans="1:13" ht="60.75" customHeight="1" thickBot="1" x14ac:dyDescent="0.3">
      <c r="A58" s="8">
        <f t="shared" si="0"/>
        <v>52</v>
      </c>
      <c r="B58" s="8" t="s">
        <v>11</v>
      </c>
      <c r="C58" s="8" t="s">
        <v>12</v>
      </c>
      <c r="D58" s="8"/>
      <c r="E58" s="8"/>
      <c r="F58" s="8"/>
      <c r="G58" s="8" t="s">
        <v>180</v>
      </c>
      <c r="H58" s="8"/>
      <c r="I58" s="8" t="s">
        <v>64</v>
      </c>
      <c r="J58" s="8" t="s">
        <v>181</v>
      </c>
      <c r="K58" s="8"/>
      <c r="L58" s="10" t="s">
        <v>182</v>
      </c>
      <c r="M58" s="8"/>
    </row>
    <row r="59" spans="1:13" ht="60.75" customHeight="1" thickBot="1" x14ac:dyDescent="0.3">
      <c r="A59" s="8">
        <f t="shared" si="0"/>
        <v>53</v>
      </c>
      <c r="B59" s="8" t="s">
        <v>183</v>
      </c>
      <c r="C59" s="8" t="s">
        <v>25</v>
      </c>
      <c r="D59" s="8"/>
      <c r="E59" s="8"/>
      <c r="F59" s="8"/>
      <c r="G59" s="8" t="s">
        <v>184</v>
      </c>
      <c r="H59" s="8"/>
      <c r="I59" s="8" t="s">
        <v>185</v>
      </c>
      <c r="J59" s="8" t="s">
        <v>186</v>
      </c>
      <c r="K59" s="8"/>
      <c r="L59" s="10" t="s">
        <v>187</v>
      </c>
      <c r="M59" s="8"/>
    </row>
    <row r="60" spans="1:13" ht="60.75" customHeight="1" thickBot="1" x14ac:dyDescent="0.3">
      <c r="A60" s="8">
        <f t="shared" si="0"/>
        <v>54</v>
      </c>
      <c r="B60" s="8" t="s">
        <v>11</v>
      </c>
      <c r="C60" s="8" t="s">
        <v>12</v>
      </c>
      <c r="D60" s="8"/>
      <c r="E60" s="8"/>
      <c r="F60" s="8"/>
      <c r="G60" s="8" t="s">
        <v>189</v>
      </c>
      <c r="H60" s="8"/>
      <c r="I60" s="8" t="s">
        <v>190</v>
      </c>
      <c r="J60" s="8" t="s">
        <v>191</v>
      </c>
      <c r="K60" s="8"/>
      <c r="L60" s="10" t="s">
        <v>192</v>
      </c>
      <c r="M60" s="8"/>
    </row>
    <row r="61" spans="1:13" ht="60.75" customHeight="1" thickBot="1" x14ac:dyDescent="0.3">
      <c r="A61" s="8">
        <f t="shared" si="0"/>
        <v>55</v>
      </c>
      <c r="B61" s="8" t="s">
        <v>89</v>
      </c>
      <c r="C61" s="8" t="s">
        <v>25</v>
      </c>
      <c r="D61" s="8"/>
      <c r="E61" s="8"/>
      <c r="F61" s="8"/>
      <c r="G61" s="8" t="s">
        <v>193</v>
      </c>
      <c r="H61" s="8"/>
      <c r="I61" s="8" t="s">
        <v>91</v>
      </c>
      <c r="J61" s="8" t="s">
        <v>194</v>
      </c>
      <c r="K61" s="8"/>
      <c r="L61" s="10" t="s">
        <v>195</v>
      </c>
      <c r="M61" s="8"/>
    </row>
    <row r="62" spans="1:13" ht="60.75" customHeight="1" thickBot="1" x14ac:dyDescent="0.3">
      <c r="A62" s="8">
        <f t="shared" si="0"/>
        <v>56</v>
      </c>
      <c r="B62" s="8" t="s">
        <v>196</v>
      </c>
      <c r="C62" s="8" t="s">
        <v>12</v>
      </c>
      <c r="D62" s="8"/>
      <c r="E62" s="8"/>
      <c r="F62" s="8"/>
      <c r="G62" s="8" t="s">
        <v>197</v>
      </c>
      <c r="H62" s="8"/>
      <c r="I62" s="8" t="s">
        <v>78</v>
      </c>
      <c r="J62" s="8" t="s">
        <v>198</v>
      </c>
      <c r="K62" s="8"/>
      <c r="L62" s="10" t="s">
        <v>199</v>
      </c>
      <c r="M62" s="8"/>
    </row>
    <row r="63" spans="1:13" ht="60.75" customHeight="1" thickBot="1" x14ac:dyDescent="0.3">
      <c r="A63" s="8">
        <f t="shared" si="0"/>
        <v>57</v>
      </c>
      <c r="B63" s="8" t="s">
        <v>200</v>
      </c>
      <c r="C63" s="8" t="s">
        <v>12</v>
      </c>
      <c r="D63" s="8"/>
      <c r="E63" s="8"/>
      <c r="F63" s="8"/>
      <c r="G63" s="8" t="s">
        <v>201</v>
      </c>
      <c r="H63" s="8"/>
      <c r="I63" s="8" t="s">
        <v>202</v>
      </c>
      <c r="J63" s="8" t="s">
        <v>203</v>
      </c>
      <c r="K63" s="8"/>
      <c r="L63" s="10" t="s">
        <v>204</v>
      </c>
      <c r="M63" s="8"/>
    </row>
    <row r="64" spans="1:13" ht="60.75" customHeight="1" thickBot="1" x14ac:dyDescent="0.3">
      <c r="A64" s="8">
        <f t="shared" si="0"/>
        <v>58</v>
      </c>
      <c r="B64" s="8" t="s">
        <v>140</v>
      </c>
      <c r="C64" s="8" t="s">
        <v>12</v>
      </c>
      <c r="D64" s="8"/>
      <c r="E64" s="8"/>
      <c r="F64" s="8"/>
      <c r="G64" s="8" t="s">
        <v>205</v>
      </c>
      <c r="H64" s="8"/>
      <c r="I64" s="8" t="s">
        <v>52</v>
      </c>
      <c r="J64" s="8" t="s">
        <v>203</v>
      </c>
      <c r="K64" s="8"/>
      <c r="L64" s="10" t="s">
        <v>206</v>
      </c>
      <c r="M64" s="8"/>
    </row>
    <row r="65" spans="1:13" ht="60.75" customHeight="1" thickBot="1" x14ac:dyDescent="0.3">
      <c r="A65" s="8">
        <f t="shared" si="0"/>
        <v>59</v>
      </c>
      <c r="B65" s="8" t="s">
        <v>140</v>
      </c>
      <c r="C65" s="8" t="s">
        <v>12</v>
      </c>
      <c r="D65" s="8"/>
      <c r="E65" s="8"/>
      <c r="F65" s="8"/>
      <c r="G65" s="8" t="s">
        <v>207</v>
      </c>
      <c r="H65" s="8"/>
      <c r="I65" s="8" t="s">
        <v>52</v>
      </c>
      <c r="J65" s="8" t="s">
        <v>208</v>
      </c>
      <c r="K65" s="8"/>
      <c r="L65" s="10" t="s">
        <v>209</v>
      </c>
      <c r="M65" s="8"/>
    </row>
    <row r="66" spans="1:13" ht="60.75" customHeight="1" thickBot="1" x14ac:dyDescent="0.3">
      <c r="A66" s="8">
        <f t="shared" si="0"/>
        <v>60</v>
      </c>
      <c r="B66" s="8" t="s">
        <v>140</v>
      </c>
      <c r="C66" s="8" t="s">
        <v>12</v>
      </c>
      <c r="D66" s="8"/>
      <c r="E66" s="8"/>
      <c r="F66" s="8"/>
      <c r="G66" s="8" t="s">
        <v>210</v>
      </c>
      <c r="H66" s="8"/>
      <c r="I66" s="8" t="s">
        <v>52</v>
      </c>
      <c r="J66" s="8" t="s">
        <v>208</v>
      </c>
      <c r="K66" s="8"/>
      <c r="L66" s="10" t="s">
        <v>211</v>
      </c>
      <c r="M66" s="8"/>
    </row>
    <row r="67" spans="1:13" ht="60.75" customHeight="1" thickBot="1" x14ac:dyDescent="0.3">
      <c r="A67" s="8">
        <f t="shared" si="0"/>
        <v>61</v>
      </c>
      <c r="B67" s="8" t="s">
        <v>140</v>
      </c>
      <c r="C67" s="8" t="s">
        <v>12</v>
      </c>
      <c r="D67" s="8"/>
      <c r="E67" s="8"/>
      <c r="F67" s="8"/>
      <c r="G67" s="8" t="s">
        <v>214</v>
      </c>
      <c r="H67" s="8"/>
      <c r="I67" s="8" t="s">
        <v>52</v>
      </c>
      <c r="J67" s="8" t="s">
        <v>212</v>
      </c>
      <c r="K67" s="8"/>
      <c r="L67" s="10" t="s">
        <v>213</v>
      </c>
      <c r="M67" s="8"/>
    </row>
    <row r="68" spans="1:13" ht="60.75" customHeight="1" thickBot="1" x14ac:dyDescent="0.3">
      <c r="A68" s="8">
        <f t="shared" si="0"/>
        <v>62</v>
      </c>
      <c r="B68" s="8" t="s">
        <v>28</v>
      </c>
      <c r="C68" s="8" t="s">
        <v>25</v>
      </c>
      <c r="D68" s="8"/>
      <c r="E68" s="8"/>
      <c r="F68" s="8"/>
      <c r="G68" s="8" t="s">
        <v>216</v>
      </c>
      <c r="H68" s="8"/>
      <c r="I68" s="8" t="s">
        <v>30</v>
      </c>
      <c r="J68" s="8" t="s">
        <v>215</v>
      </c>
      <c r="K68" s="8"/>
      <c r="L68" s="10">
        <v>25.58</v>
      </c>
      <c r="M68" s="8"/>
    </row>
    <row r="69" spans="1:13" ht="60.75" customHeight="1" thickBot="1" x14ac:dyDescent="0.3">
      <c r="A69" s="8">
        <f t="shared" si="0"/>
        <v>63</v>
      </c>
      <c r="B69" s="8" t="s">
        <v>140</v>
      </c>
      <c r="C69" s="8" t="s">
        <v>12</v>
      </c>
      <c r="D69" s="8"/>
      <c r="E69" s="8"/>
      <c r="F69" s="8"/>
      <c r="G69" s="8" t="s">
        <v>217</v>
      </c>
      <c r="H69" s="8"/>
      <c r="I69" s="8" t="s">
        <v>86</v>
      </c>
      <c r="J69" s="8" t="s">
        <v>212</v>
      </c>
      <c r="K69" s="8"/>
      <c r="L69" s="10" t="s">
        <v>218</v>
      </c>
      <c r="M69" s="8"/>
    </row>
    <row r="70" spans="1:13" ht="60.75" customHeight="1" thickBot="1" x14ac:dyDescent="0.3">
      <c r="A70" s="8">
        <f t="shared" si="0"/>
        <v>64</v>
      </c>
      <c r="B70" s="8" t="s">
        <v>140</v>
      </c>
      <c r="C70" s="8" t="s">
        <v>12</v>
      </c>
      <c r="D70" s="8"/>
      <c r="E70" s="8"/>
      <c r="F70" s="8"/>
      <c r="G70" s="8" t="s">
        <v>219</v>
      </c>
      <c r="H70" s="8"/>
      <c r="I70" s="8" t="s">
        <v>86</v>
      </c>
      <c r="J70" s="8" t="s">
        <v>220</v>
      </c>
      <c r="K70" s="8"/>
      <c r="L70" s="10">
        <v>23</v>
      </c>
      <c r="M70" s="8"/>
    </row>
    <row r="71" spans="1:13" ht="60.75" customHeight="1" thickBot="1" x14ac:dyDescent="0.3">
      <c r="A71" s="8">
        <f t="shared" si="0"/>
        <v>65</v>
      </c>
      <c r="B71" s="8" t="s">
        <v>140</v>
      </c>
      <c r="C71" s="8" t="s">
        <v>12</v>
      </c>
      <c r="D71" s="8"/>
      <c r="E71" s="8"/>
      <c r="F71" s="8"/>
      <c r="G71" s="8" t="s">
        <v>221</v>
      </c>
      <c r="H71" s="8"/>
      <c r="I71" s="8" t="s">
        <v>86</v>
      </c>
      <c r="J71" s="8" t="s">
        <v>220</v>
      </c>
      <c r="K71" s="8"/>
      <c r="L71" s="10">
        <v>98.8</v>
      </c>
      <c r="M71" s="8"/>
    </row>
    <row r="72" spans="1:13" ht="60.75" customHeight="1" thickBot="1" x14ac:dyDescent="0.3">
      <c r="A72" s="8">
        <f t="shared" si="0"/>
        <v>66</v>
      </c>
      <c r="B72" s="8" t="s">
        <v>140</v>
      </c>
      <c r="C72" s="8" t="s">
        <v>12</v>
      </c>
      <c r="D72" s="8"/>
      <c r="E72" s="8"/>
      <c r="F72" s="8"/>
      <c r="G72" s="8" t="s">
        <v>222</v>
      </c>
      <c r="H72" s="8"/>
      <c r="I72" s="8" t="s">
        <v>86</v>
      </c>
      <c r="J72" s="8" t="s">
        <v>220</v>
      </c>
      <c r="K72" s="8"/>
      <c r="L72" s="10">
        <v>317.88</v>
      </c>
      <c r="M72" s="8"/>
    </row>
    <row r="73" spans="1:13" ht="60.75" customHeight="1" thickBot="1" x14ac:dyDescent="0.3">
      <c r="A73" s="8">
        <f t="shared" ref="A73:A135" si="1">A72+1</f>
        <v>67</v>
      </c>
      <c r="B73" s="8" t="s">
        <v>140</v>
      </c>
      <c r="C73" s="8" t="s">
        <v>12</v>
      </c>
      <c r="D73" s="8"/>
      <c r="E73" s="8"/>
      <c r="F73" s="8"/>
      <c r="G73" s="8" t="s">
        <v>223</v>
      </c>
      <c r="H73" s="8"/>
      <c r="I73" s="8" t="s">
        <v>86</v>
      </c>
      <c r="J73" s="8" t="s">
        <v>224</v>
      </c>
      <c r="K73" s="8"/>
      <c r="L73" s="10" t="s">
        <v>225</v>
      </c>
      <c r="M73" s="8"/>
    </row>
    <row r="74" spans="1:13" ht="60.75" customHeight="1" thickBot="1" x14ac:dyDescent="0.3">
      <c r="A74" s="8">
        <f t="shared" si="1"/>
        <v>68</v>
      </c>
      <c r="B74" s="8" t="s">
        <v>226</v>
      </c>
      <c r="C74" s="8" t="s">
        <v>12</v>
      </c>
      <c r="D74" s="8"/>
      <c r="E74" s="8"/>
      <c r="F74" s="8"/>
      <c r="G74" s="8" t="s">
        <v>227</v>
      </c>
      <c r="H74" s="8"/>
      <c r="I74" s="8" t="s">
        <v>228</v>
      </c>
      <c r="J74" s="8" t="s">
        <v>191</v>
      </c>
      <c r="K74" s="8"/>
      <c r="L74" s="10">
        <v>447.01</v>
      </c>
      <c r="M74" s="8"/>
    </row>
    <row r="75" spans="1:13" ht="60.75" customHeight="1" thickBot="1" x14ac:dyDescent="0.3">
      <c r="A75" s="8">
        <f t="shared" si="1"/>
        <v>69</v>
      </c>
      <c r="B75" s="8" t="s">
        <v>140</v>
      </c>
      <c r="C75" s="8" t="s">
        <v>12</v>
      </c>
      <c r="D75" s="8"/>
      <c r="E75" s="8"/>
      <c r="F75" s="8"/>
      <c r="G75" s="8" t="s">
        <v>229</v>
      </c>
      <c r="H75" s="8"/>
      <c r="I75" s="8" t="s">
        <v>86</v>
      </c>
      <c r="J75" s="8" t="s">
        <v>230</v>
      </c>
      <c r="K75" s="8"/>
      <c r="L75" s="10">
        <v>279.48</v>
      </c>
      <c r="M75" s="8"/>
    </row>
    <row r="76" spans="1:13" ht="60.75" customHeight="1" thickBot="1" x14ac:dyDescent="0.3">
      <c r="A76" s="8">
        <f t="shared" si="1"/>
        <v>70</v>
      </c>
      <c r="B76" s="8" t="s">
        <v>140</v>
      </c>
      <c r="C76" s="8" t="s">
        <v>12</v>
      </c>
      <c r="D76" s="8"/>
      <c r="E76" s="8"/>
      <c r="F76" s="8"/>
      <c r="G76" s="8" t="s">
        <v>231</v>
      </c>
      <c r="H76" s="8"/>
      <c r="I76" s="8" t="s">
        <v>52</v>
      </c>
      <c r="J76" s="8" t="s">
        <v>230</v>
      </c>
      <c r="K76" s="8"/>
      <c r="L76" s="10" t="s">
        <v>232</v>
      </c>
      <c r="M76" s="8"/>
    </row>
    <row r="77" spans="1:13" ht="60.75" customHeight="1" thickBot="1" x14ac:dyDescent="0.3">
      <c r="A77" s="8">
        <f t="shared" si="1"/>
        <v>71</v>
      </c>
      <c r="B77" s="8" t="s">
        <v>24</v>
      </c>
      <c r="C77" s="8" t="s">
        <v>25</v>
      </c>
      <c r="D77" s="8"/>
      <c r="E77" s="8"/>
      <c r="F77" s="8"/>
      <c r="G77" s="8" t="s">
        <v>233</v>
      </c>
      <c r="H77" s="8"/>
      <c r="I77" s="8" t="s">
        <v>82</v>
      </c>
      <c r="J77" s="8" t="s">
        <v>215</v>
      </c>
      <c r="K77" s="8"/>
      <c r="L77" s="10">
        <v>22.99</v>
      </c>
      <c r="M77" s="8"/>
    </row>
    <row r="78" spans="1:13" ht="60.75" customHeight="1" thickBot="1" x14ac:dyDescent="0.3">
      <c r="A78" s="8">
        <f t="shared" si="1"/>
        <v>72</v>
      </c>
      <c r="B78" s="8" t="s">
        <v>234</v>
      </c>
      <c r="C78" s="8" t="s">
        <v>25</v>
      </c>
      <c r="D78" s="8"/>
      <c r="E78" s="8"/>
      <c r="F78" s="8"/>
      <c r="G78" s="8" t="s">
        <v>235</v>
      </c>
      <c r="H78" s="8"/>
      <c r="I78" s="8" t="s">
        <v>236</v>
      </c>
      <c r="J78" s="8" t="s">
        <v>224</v>
      </c>
      <c r="K78" s="8"/>
      <c r="L78" s="10" t="s">
        <v>241</v>
      </c>
      <c r="M78" s="8"/>
    </row>
    <row r="79" spans="1:13" ht="60.75" customHeight="1" thickBot="1" x14ac:dyDescent="0.3">
      <c r="A79" s="8">
        <f t="shared" si="1"/>
        <v>73</v>
      </c>
      <c r="B79" s="8" t="s">
        <v>237</v>
      </c>
      <c r="C79" s="8" t="s">
        <v>12</v>
      </c>
      <c r="D79" s="8"/>
      <c r="E79" s="8"/>
      <c r="F79" s="8"/>
      <c r="G79" s="8" t="s">
        <v>238</v>
      </c>
      <c r="H79" s="8"/>
      <c r="I79" s="8" t="s">
        <v>239</v>
      </c>
      <c r="J79" s="8" t="s">
        <v>240</v>
      </c>
      <c r="K79" s="8"/>
      <c r="L79" s="10" t="s">
        <v>242</v>
      </c>
      <c r="M79" s="8"/>
    </row>
    <row r="80" spans="1:13" ht="60.75" customHeight="1" thickBot="1" x14ac:dyDescent="0.3">
      <c r="A80" s="8">
        <f t="shared" si="1"/>
        <v>74</v>
      </c>
      <c r="B80" s="8" t="s">
        <v>140</v>
      </c>
      <c r="C80" s="8" t="s">
        <v>12</v>
      </c>
      <c r="D80" s="8"/>
      <c r="E80" s="8"/>
      <c r="F80" s="8"/>
      <c r="G80" s="8" t="s">
        <v>243</v>
      </c>
      <c r="H80" s="8"/>
      <c r="I80" s="8" t="s">
        <v>86</v>
      </c>
      <c r="J80" s="8" t="s">
        <v>244</v>
      </c>
      <c r="K80" s="8"/>
      <c r="L80" s="10">
        <v>171.9</v>
      </c>
      <c r="M80" s="8"/>
    </row>
    <row r="81" spans="1:13" ht="60.75" customHeight="1" thickBot="1" x14ac:dyDescent="0.3">
      <c r="A81" s="8">
        <f t="shared" si="1"/>
        <v>75</v>
      </c>
      <c r="B81" s="8" t="s">
        <v>140</v>
      </c>
      <c r="C81" s="8" t="s">
        <v>12</v>
      </c>
      <c r="D81" s="8"/>
      <c r="E81" s="8"/>
      <c r="F81" s="8"/>
      <c r="G81" s="8" t="s">
        <v>245</v>
      </c>
      <c r="H81" s="8"/>
      <c r="I81" s="8" t="s">
        <v>246</v>
      </c>
      <c r="J81" s="8" t="s">
        <v>247</v>
      </c>
      <c r="K81" s="8"/>
      <c r="L81" s="10">
        <v>114.23</v>
      </c>
      <c r="M81" s="8"/>
    </row>
    <row r="82" spans="1:13" ht="60.75" customHeight="1" thickBot="1" x14ac:dyDescent="0.3">
      <c r="A82" s="8">
        <f t="shared" si="1"/>
        <v>76</v>
      </c>
      <c r="B82" s="8" t="s">
        <v>140</v>
      </c>
      <c r="C82" s="8" t="s">
        <v>12</v>
      </c>
      <c r="D82" s="8"/>
      <c r="E82" s="8"/>
      <c r="F82" s="8"/>
      <c r="G82" s="8" t="s">
        <v>248</v>
      </c>
      <c r="H82" s="8"/>
      <c r="I82" s="8" t="s">
        <v>86</v>
      </c>
      <c r="J82" s="8" t="s">
        <v>249</v>
      </c>
      <c r="K82" s="8"/>
      <c r="L82" s="10" t="s">
        <v>250</v>
      </c>
      <c r="M82" s="8"/>
    </row>
    <row r="83" spans="1:13" ht="60.75" customHeight="1" thickBot="1" x14ac:dyDescent="0.3">
      <c r="A83" s="8">
        <f t="shared" si="1"/>
        <v>77</v>
      </c>
      <c r="B83" s="8" t="s">
        <v>251</v>
      </c>
      <c r="C83" s="8" t="s">
        <v>12</v>
      </c>
      <c r="D83" s="8"/>
      <c r="E83" s="8"/>
      <c r="F83" s="8"/>
      <c r="G83" s="8" t="s">
        <v>252</v>
      </c>
      <c r="H83" s="8"/>
      <c r="I83" s="8" t="s">
        <v>86</v>
      </c>
      <c r="J83" s="8" t="s">
        <v>249</v>
      </c>
      <c r="K83" s="8"/>
      <c r="L83" s="10">
        <v>-35.79</v>
      </c>
      <c r="M83" s="8"/>
    </row>
    <row r="84" spans="1:13" ht="60.75" customHeight="1" thickBot="1" x14ac:dyDescent="0.3">
      <c r="A84" s="8">
        <f t="shared" si="1"/>
        <v>78</v>
      </c>
      <c r="B84" s="8" t="s">
        <v>98</v>
      </c>
      <c r="C84" s="8" t="s">
        <v>12</v>
      </c>
      <c r="D84" s="8"/>
      <c r="E84" s="8"/>
      <c r="F84" s="8"/>
      <c r="G84" s="8" t="s">
        <v>253</v>
      </c>
      <c r="H84" s="8"/>
      <c r="I84" s="8" t="s">
        <v>100</v>
      </c>
      <c r="J84" s="8" t="s">
        <v>178</v>
      </c>
      <c r="K84" s="8"/>
      <c r="L84" s="10">
        <v>573.29</v>
      </c>
      <c r="M84" s="8"/>
    </row>
    <row r="85" spans="1:13" ht="60.75" customHeight="1" thickBot="1" x14ac:dyDescent="0.3">
      <c r="A85" s="8">
        <f t="shared" si="1"/>
        <v>79</v>
      </c>
      <c r="B85" s="8" t="s">
        <v>28</v>
      </c>
      <c r="C85" s="8" t="s">
        <v>25</v>
      </c>
      <c r="D85" s="8"/>
      <c r="E85" s="8"/>
      <c r="F85" s="8"/>
      <c r="G85" s="8" t="s">
        <v>254</v>
      </c>
      <c r="H85" s="8"/>
      <c r="I85" s="8" t="s">
        <v>30</v>
      </c>
      <c r="J85" s="8" t="s">
        <v>138</v>
      </c>
      <c r="K85" s="8"/>
      <c r="L85" s="10">
        <v>13.9</v>
      </c>
      <c r="M85" s="8"/>
    </row>
    <row r="86" spans="1:13" ht="60.75" customHeight="1" thickBot="1" x14ac:dyDescent="0.3">
      <c r="A86" s="8">
        <f t="shared" si="1"/>
        <v>80</v>
      </c>
      <c r="B86" s="8" t="s">
        <v>140</v>
      </c>
      <c r="C86" s="8" t="s">
        <v>12</v>
      </c>
      <c r="D86" s="8"/>
      <c r="E86" s="8"/>
      <c r="F86" s="8"/>
      <c r="G86" s="8" t="s">
        <v>255</v>
      </c>
      <c r="H86" s="8"/>
      <c r="I86" s="8" t="s">
        <v>52</v>
      </c>
      <c r="J86" s="8" t="s">
        <v>256</v>
      </c>
      <c r="K86" s="8"/>
      <c r="L86" s="10">
        <v>76.55</v>
      </c>
      <c r="M86" s="8"/>
    </row>
    <row r="87" spans="1:13" ht="60.75" customHeight="1" thickBot="1" x14ac:dyDescent="0.3">
      <c r="A87" s="8">
        <f t="shared" si="1"/>
        <v>81</v>
      </c>
      <c r="B87" s="8" t="s">
        <v>140</v>
      </c>
      <c r="C87" s="8" t="s">
        <v>12</v>
      </c>
      <c r="D87" s="8"/>
      <c r="E87" s="8"/>
      <c r="F87" s="8"/>
      <c r="G87" s="8" t="s">
        <v>257</v>
      </c>
      <c r="H87" s="8"/>
      <c r="I87" s="8" t="s">
        <v>52</v>
      </c>
      <c r="J87" s="8" t="s">
        <v>258</v>
      </c>
      <c r="K87" s="8"/>
      <c r="L87" s="10">
        <v>23.9</v>
      </c>
      <c r="M87" s="8"/>
    </row>
    <row r="88" spans="1:13" ht="60.75" customHeight="1" thickBot="1" x14ac:dyDescent="0.3">
      <c r="A88" s="8">
        <f t="shared" si="1"/>
        <v>82</v>
      </c>
      <c r="B88" s="8" t="s">
        <v>140</v>
      </c>
      <c r="C88" s="8" t="s">
        <v>12</v>
      </c>
      <c r="D88" s="8"/>
      <c r="E88" s="8"/>
      <c r="F88" s="8"/>
      <c r="G88" s="8" t="s">
        <v>259</v>
      </c>
      <c r="H88" s="8"/>
      <c r="I88" s="8" t="s">
        <v>52</v>
      </c>
      <c r="J88" s="8" t="s">
        <v>258</v>
      </c>
      <c r="K88" s="8"/>
      <c r="L88" s="10">
        <v>39.96</v>
      </c>
      <c r="M88" s="8"/>
    </row>
    <row r="89" spans="1:13" ht="60.75" customHeight="1" thickBot="1" x14ac:dyDescent="0.3">
      <c r="A89" s="8">
        <f t="shared" si="1"/>
        <v>83</v>
      </c>
      <c r="B89" s="8" t="s">
        <v>260</v>
      </c>
      <c r="C89" s="8" t="s">
        <v>12</v>
      </c>
      <c r="D89" s="8"/>
      <c r="E89" s="8"/>
      <c r="F89" s="8"/>
      <c r="G89" s="8" t="s">
        <v>261</v>
      </c>
      <c r="H89" s="8"/>
      <c r="I89" s="8" t="s">
        <v>52</v>
      </c>
      <c r="J89" s="8" t="s">
        <v>262</v>
      </c>
      <c r="K89" s="8"/>
      <c r="L89" s="10">
        <v>125</v>
      </c>
      <c r="M89" s="8"/>
    </row>
    <row r="90" spans="1:13" ht="60.75" customHeight="1" thickBot="1" x14ac:dyDescent="0.3">
      <c r="A90" s="8">
        <f t="shared" si="1"/>
        <v>84</v>
      </c>
      <c r="B90" s="8" t="s">
        <v>140</v>
      </c>
      <c r="C90" s="8" t="s">
        <v>12</v>
      </c>
      <c r="D90" s="8"/>
      <c r="E90" s="8"/>
      <c r="F90" s="8"/>
      <c r="G90" s="8" t="s">
        <v>263</v>
      </c>
      <c r="H90" s="8"/>
      <c r="I90" s="8" t="s">
        <v>86</v>
      </c>
      <c r="J90" s="8" t="s">
        <v>264</v>
      </c>
      <c r="K90" s="8"/>
      <c r="L90" s="10">
        <v>284.10000000000002</v>
      </c>
      <c r="M90" s="8"/>
    </row>
    <row r="91" spans="1:13" ht="60.75" customHeight="1" thickBot="1" x14ac:dyDescent="0.3">
      <c r="A91" s="8">
        <f t="shared" si="1"/>
        <v>85</v>
      </c>
      <c r="B91" s="8" t="s">
        <v>265</v>
      </c>
      <c r="C91" s="8" t="s">
        <v>12</v>
      </c>
      <c r="D91" s="8"/>
      <c r="E91" s="8"/>
      <c r="F91" s="8"/>
      <c r="G91" s="8" t="s">
        <v>266</v>
      </c>
      <c r="H91" s="8"/>
      <c r="I91" s="8" t="s">
        <v>36</v>
      </c>
      <c r="J91" s="8" t="s">
        <v>267</v>
      </c>
      <c r="K91" s="8"/>
      <c r="L91" s="10">
        <v>122.51</v>
      </c>
      <c r="M91" s="8"/>
    </row>
    <row r="92" spans="1:13" ht="60.75" customHeight="1" thickBot="1" x14ac:dyDescent="0.3">
      <c r="A92" s="8">
        <f t="shared" si="1"/>
        <v>86</v>
      </c>
      <c r="B92" s="8" t="s">
        <v>140</v>
      </c>
      <c r="C92" s="8" t="s">
        <v>12</v>
      </c>
      <c r="D92" s="8"/>
      <c r="E92" s="8"/>
      <c r="F92" s="8"/>
      <c r="G92" s="8" t="s">
        <v>268</v>
      </c>
      <c r="H92" s="8"/>
      <c r="I92" s="8" t="s">
        <v>52</v>
      </c>
      <c r="J92" s="8" t="s">
        <v>267</v>
      </c>
      <c r="K92" s="8"/>
      <c r="L92" s="10">
        <v>44.39</v>
      </c>
      <c r="M92" s="8"/>
    </row>
    <row r="93" spans="1:13" ht="60.75" customHeight="1" thickBot="1" x14ac:dyDescent="0.3">
      <c r="A93" s="8">
        <f t="shared" si="1"/>
        <v>87</v>
      </c>
      <c r="B93" s="8" t="s">
        <v>140</v>
      </c>
      <c r="C93" s="8" t="s">
        <v>12</v>
      </c>
      <c r="D93" s="8"/>
      <c r="E93" s="8"/>
      <c r="F93" s="8"/>
      <c r="G93" s="8" t="s">
        <v>269</v>
      </c>
      <c r="H93" s="8"/>
      <c r="I93" s="8" t="s">
        <v>86</v>
      </c>
      <c r="J93" s="8" t="s">
        <v>270</v>
      </c>
      <c r="K93" s="8"/>
      <c r="L93" s="10">
        <v>12.85</v>
      </c>
      <c r="M93" s="8"/>
    </row>
    <row r="94" spans="1:13" ht="60.75" customHeight="1" thickBot="1" x14ac:dyDescent="0.3">
      <c r="A94" s="8">
        <f t="shared" si="1"/>
        <v>88</v>
      </c>
      <c r="B94" s="8" t="s">
        <v>271</v>
      </c>
      <c r="C94" s="8" t="s">
        <v>25</v>
      </c>
      <c r="D94" s="8"/>
      <c r="E94" s="8"/>
      <c r="F94" s="8"/>
      <c r="G94" s="8" t="s">
        <v>272</v>
      </c>
      <c r="H94" s="8"/>
      <c r="I94" s="8" t="s">
        <v>273</v>
      </c>
      <c r="J94" s="8" t="s">
        <v>274</v>
      </c>
      <c r="K94" s="8"/>
      <c r="L94" s="10" t="s">
        <v>275</v>
      </c>
      <c r="M94" s="8"/>
    </row>
    <row r="95" spans="1:13" ht="60.75" customHeight="1" thickBot="1" x14ac:dyDescent="0.3">
      <c r="A95" s="8">
        <f t="shared" si="1"/>
        <v>89</v>
      </c>
      <c r="B95" s="8" t="s">
        <v>140</v>
      </c>
      <c r="C95" s="8" t="s">
        <v>12</v>
      </c>
      <c r="D95" s="8"/>
      <c r="E95" s="8"/>
      <c r="F95" s="8"/>
      <c r="G95" s="8" t="s">
        <v>276</v>
      </c>
      <c r="H95" s="8"/>
      <c r="I95" s="8" t="s">
        <v>86</v>
      </c>
      <c r="J95" s="8" t="s">
        <v>264</v>
      </c>
      <c r="K95" s="8"/>
      <c r="L95" s="10">
        <v>105.5</v>
      </c>
      <c r="M95" s="8"/>
    </row>
    <row r="96" spans="1:13" ht="60.75" customHeight="1" thickBot="1" x14ac:dyDescent="0.3">
      <c r="A96" s="8">
        <f t="shared" si="1"/>
        <v>90</v>
      </c>
      <c r="B96" s="8" t="s">
        <v>140</v>
      </c>
      <c r="C96" s="8" t="s">
        <v>12</v>
      </c>
      <c r="D96" s="8"/>
      <c r="E96" s="8"/>
      <c r="F96" s="8"/>
      <c r="G96" s="8" t="s">
        <v>277</v>
      </c>
      <c r="H96" s="8"/>
      <c r="I96" s="8" t="s">
        <v>52</v>
      </c>
      <c r="J96" s="8" t="s">
        <v>178</v>
      </c>
      <c r="K96" s="8"/>
      <c r="L96" s="10" t="s">
        <v>278</v>
      </c>
      <c r="M96" s="8"/>
    </row>
    <row r="97" spans="1:13" ht="60.75" customHeight="1" thickBot="1" x14ac:dyDescent="0.3">
      <c r="A97" s="8">
        <f t="shared" si="1"/>
        <v>91</v>
      </c>
      <c r="B97" s="8" t="s">
        <v>140</v>
      </c>
      <c r="C97" s="8" t="s">
        <v>12</v>
      </c>
      <c r="D97" s="8"/>
      <c r="E97" s="8"/>
      <c r="F97" s="8"/>
      <c r="G97" s="8" t="s">
        <v>279</v>
      </c>
      <c r="H97" s="8"/>
      <c r="I97" s="8" t="s">
        <v>86</v>
      </c>
      <c r="J97" s="8" t="s">
        <v>274</v>
      </c>
      <c r="K97" s="8"/>
      <c r="L97" s="10" t="s">
        <v>280</v>
      </c>
      <c r="M97" s="8"/>
    </row>
    <row r="98" spans="1:13" ht="60.75" customHeight="1" thickBot="1" x14ac:dyDescent="0.3">
      <c r="A98" s="8">
        <f t="shared" si="1"/>
        <v>92</v>
      </c>
      <c r="B98" s="8" t="s">
        <v>140</v>
      </c>
      <c r="C98" s="8" t="s">
        <v>12</v>
      </c>
      <c r="D98" s="8"/>
      <c r="E98" s="8"/>
      <c r="F98" s="8"/>
      <c r="G98" s="8" t="s">
        <v>281</v>
      </c>
      <c r="H98" s="8"/>
      <c r="I98" s="8" t="s">
        <v>52</v>
      </c>
      <c r="J98" s="8" t="s">
        <v>282</v>
      </c>
      <c r="K98" s="8"/>
      <c r="L98" s="10">
        <v>34.729999999999997</v>
      </c>
      <c r="M98" s="8"/>
    </row>
    <row r="99" spans="1:13" ht="60.75" customHeight="1" thickBot="1" x14ac:dyDescent="0.3">
      <c r="A99" s="8">
        <f t="shared" si="1"/>
        <v>93</v>
      </c>
      <c r="B99" s="8" t="s">
        <v>140</v>
      </c>
      <c r="C99" s="8" t="s">
        <v>12</v>
      </c>
      <c r="D99" s="8"/>
      <c r="E99" s="8"/>
      <c r="F99" s="8"/>
      <c r="G99" s="8" t="s">
        <v>283</v>
      </c>
      <c r="H99" s="8"/>
      <c r="I99" s="8" t="s">
        <v>52</v>
      </c>
      <c r="J99" s="8" t="s">
        <v>284</v>
      </c>
      <c r="K99" s="8"/>
      <c r="L99" s="10" t="s">
        <v>285</v>
      </c>
      <c r="M99" s="8"/>
    </row>
    <row r="100" spans="1:13" ht="60.75" customHeight="1" thickBot="1" x14ac:dyDescent="0.3">
      <c r="A100" s="8">
        <f t="shared" si="1"/>
        <v>94</v>
      </c>
      <c r="B100" s="8" t="s">
        <v>286</v>
      </c>
      <c r="C100" s="8" t="s">
        <v>12</v>
      </c>
      <c r="D100" s="8"/>
      <c r="E100" s="8"/>
      <c r="F100" s="8"/>
      <c r="G100" s="8" t="s">
        <v>266</v>
      </c>
      <c r="H100" s="8"/>
      <c r="I100" s="8" t="s">
        <v>287</v>
      </c>
      <c r="J100" s="8" t="s">
        <v>288</v>
      </c>
      <c r="K100" s="8"/>
      <c r="L100" s="10">
        <v>1497</v>
      </c>
      <c r="M100" s="8"/>
    </row>
    <row r="101" spans="1:13" ht="60.75" customHeight="1" thickBot="1" x14ac:dyDescent="0.3">
      <c r="A101" s="8">
        <f t="shared" si="1"/>
        <v>95</v>
      </c>
      <c r="B101" s="8" t="s">
        <v>289</v>
      </c>
      <c r="C101" s="8" t="s">
        <v>25</v>
      </c>
      <c r="D101" s="8"/>
      <c r="E101" s="8"/>
      <c r="F101" s="8"/>
      <c r="G101" s="8" t="s">
        <v>290</v>
      </c>
      <c r="H101" s="8"/>
      <c r="I101" s="8" t="s">
        <v>36</v>
      </c>
      <c r="J101" s="8" t="s">
        <v>291</v>
      </c>
      <c r="K101" s="8"/>
      <c r="L101" s="10" t="s">
        <v>292</v>
      </c>
      <c r="M101" s="8"/>
    </row>
    <row r="102" spans="1:13" ht="60.75" customHeight="1" thickBot="1" x14ac:dyDescent="0.3">
      <c r="A102" s="8">
        <f t="shared" si="1"/>
        <v>96</v>
      </c>
      <c r="B102" s="8" t="s">
        <v>293</v>
      </c>
      <c r="C102" s="8" t="s">
        <v>25</v>
      </c>
      <c r="D102" s="8"/>
      <c r="E102" s="8"/>
      <c r="F102" s="8"/>
      <c r="G102" s="8" t="s">
        <v>294</v>
      </c>
      <c r="H102" s="8"/>
      <c r="I102" s="8" t="s">
        <v>30</v>
      </c>
      <c r="J102" s="8" t="s">
        <v>270</v>
      </c>
      <c r="K102" s="8"/>
      <c r="L102" s="10" t="s">
        <v>295</v>
      </c>
      <c r="M102" s="8"/>
    </row>
    <row r="103" spans="1:13" ht="60.75" customHeight="1" thickBot="1" x14ac:dyDescent="0.3">
      <c r="A103" s="8">
        <f t="shared" si="1"/>
        <v>97</v>
      </c>
      <c r="B103" s="8" t="s">
        <v>98</v>
      </c>
      <c r="C103" s="8" t="s">
        <v>50</v>
      </c>
      <c r="D103" s="8"/>
      <c r="E103" s="8"/>
      <c r="F103" s="8"/>
      <c r="G103" s="8" t="s">
        <v>296</v>
      </c>
      <c r="H103" s="8"/>
      <c r="I103" s="8" t="s">
        <v>100</v>
      </c>
      <c r="J103" s="8" t="s">
        <v>297</v>
      </c>
      <c r="K103" s="8"/>
      <c r="L103" s="10" t="s">
        <v>298</v>
      </c>
      <c r="M103" s="8"/>
    </row>
    <row r="104" spans="1:13" ht="60.75" customHeight="1" thickBot="1" x14ac:dyDescent="0.3">
      <c r="A104" s="8">
        <f t="shared" si="1"/>
        <v>98</v>
      </c>
      <c r="B104" s="8" t="s">
        <v>299</v>
      </c>
      <c r="C104" s="8" t="s">
        <v>50</v>
      </c>
      <c r="D104" s="8"/>
      <c r="E104" s="8"/>
      <c r="F104" s="8"/>
      <c r="G104" s="8" t="s">
        <v>300</v>
      </c>
      <c r="H104" s="8"/>
      <c r="I104" s="8" t="s">
        <v>52</v>
      </c>
      <c r="J104" s="8" t="s">
        <v>302</v>
      </c>
      <c r="K104" s="8"/>
      <c r="L104" s="10">
        <v>39.979999999999997</v>
      </c>
      <c r="M104" s="8"/>
    </row>
    <row r="105" spans="1:13" ht="60.75" customHeight="1" thickBot="1" x14ac:dyDescent="0.3">
      <c r="A105" s="8">
        <f t="shared" si="1"/>
        <v>99</v>
      </c>
      <c r="B105" s="8" t="s">
        <v>299</v>
      </c>
      <c r="C105" s="8" t="s">
        <v>50</v>
      </c>
      <c r="D105" s="8"/>
      <c r="E105" s="8"/>
      <c r="F105" s="8"/>
      <c r="G105" s="8" t="s">
        <v>301</v>
      </c>
      <c r="H105" s="8"/>
      <c r="I105" s="8" t="s">
        <v>52</v>
      </c>
      <c r="J105" s="8" t="s">
        <v>302</v>
      </c>
      <c r="K105" s="8"/>
      <c r="L105" s="10">
        <v>21.96</v>
      </c>
      <c r="M105" s="8"/>
    </row>
    <row r="106" spans="1:13" ht="60.75" customHeight="1" thickBot="1" x14ac:dyDescent="0.3">
      <c r="A106" s="8">
        <f t="shared" si="1"/>
        <v>100</v>
      </c>
      <c r="B106" s="8" t="s">
        <v>303</v>
      </c>
      <c r="C106" s="8" t="s">
        <v>25</v>
      </c>
      <c r="D106" s="8"/>
      <c r="E106" s="8"/>
      <c r="F106" s="8"/>
      <c r="G106" s="8" t="s">
        <v>304</v>
      </c>
      <c r="H106" s="8"/>
      <c r="I106" s="8" t="s">
        <v>82</v>
      </c>
      <c r="J106" s="8" t="s">
        <v>305</v>
      </c>
      <c r="K106" s="8"/>
      <c r="L106" s="10">
        <v>22.99</v>
      </c>
      <c r="M106" s="8"/>
    </row>
    <row r="107" spans="1:13" ht="60.75" customHeight="1" thickBot="1" x14ac:dyDescent="0.3">
      <c r="A107" s="8">
        <f t="shared" si="1"/>
        <v>101</v>
      </c>
      <c r="B107" s="8" t="s">
        <v>299</v>
      </c>
      <c r="C107" s="8" t="s">
        <v>50</v>
      </c>
      <c r="D107" s="8"/>
      <c r="E107" s="8"/>
      <c r="F107" s="8"/>
      <c r="G107" s="8" t="s">
        <v>306</v>
      </c>
      <c r="H107" s="8"/>
      <c r="I107" s="8" t="s">
        <v>52</v>
      </c>
      <c r="J107" s="8" t="s">
        <v>307</v>
      </c>
      <c r="K107" s="8"/>
      <c r="L107" s="10">
        <v>7.99</v>
      </c>
      <c r="M107" s="8"/>
    </row>
    <row r="108" spans="1:13" ht="60.75" customHeight="1" thickBot="1" x14ac:dyDescent="0.3">
      <c r="A108" s="8">
        <f t="shared" si="1"/>
        <v>102</v>
      </c>
      <c r="B108" s="8" t="s">
        <v>299</v>
      </c>
      <c r="C108" s="8" t="s">
        <v>50</v>
      </c>
      <c r="D108" s="8"/>
      <c r="E108" s="8"/>
      <c r="F108" s="8"/>
      <c r="G108" s="8" t="s">
        <v>308</v>
      </c>
      <c r="H108" s="8"/>
      <c r="I108" s="8" t="s">
        <v>52</v>
      </c>
      <c r="J108" s="8" t="s">
        <v>307</v>
      </c>
      <c r="K108" s="8"/>
      <c r="L108" s="10">
        <v>17.45</v>
      </c>
      <c r="M108" s="8"/>
    </row>
    <row r="109" spans="1:13" ht="60.75" customHeight="1" thickBot="1" x14ac:dyDescent="0.3">
      <c r="A109" s="8">
        <f t="shared" si="1"/>
        <v>103</v>
      </c>
      <c r="B109" s="8" t="s">
        <v>299</v>
      </c>
      <c r="C109" s="8" t="s">
        <v>50</v>
      </c>
      <c r="D109" s="8"/>
      <c r="E109" s="8"/>
      <c r="F109" s="8"/>
      <c r="G109" s="8" t="s">
        <v>309</v>
      </c>
      <c r="H109" s="8"/>
      <c r="I109" s="8" t="s">
        <v>52</v>
      </c>
      <c r="J109" s="8" t="s">
        <v>307</v>
      </c>
      <c r="K109" s="8"/>
      <c r="L109" s="10">
        <v>-20.97</v>
      </c>
      <c r="M109" s="8"/>
    </row>
    <row r="110" spans="1:13" ht="60.75" customHeight="1" thickBot="1" x14ac:dyDescent="0.3">
      <c r="A110" s="8">
        <f t="shared" si="1"/>
        <v>104</v>
      </c>
      <c r="B110" s="8" t="s">
        <v>299</v>
      </c>
      <c r="C110" s="8" t="s">
        <v>50</v>
      </c>
      <c r="D110" s="8"/>
      <c r="E110" s="8"/>
      <c r="F110" s="8"/>
      <c r="G110" s="8" t="s">
        <v>310</v>
      </c>
      <c r="H110" s="8"/>
      <c r="I110" s="8" t="s">
        <v>52</v>
      </c>
      <c r="J110" s="8" t="s">
        <v>307</v>
      </c>
      <c r="K110" s="8"/>
      <c r="L110" s="10">
        <v>45.49</v>
      </c>
      <c r="M110" s="8"/>
    </row>
    <row r="111" spans="1:13" ht="60.75" customHeight="1" thickBot="1" x14ac:dyDescent="0.3">
      <c r="A111" s="8">
        <f t="shared" si="1"/>
        <v>105</v>
      </c>
      <c r="B111" s="8" t="s">
        <v>311</v>
      </c>
      <c r="C111" s="8" t="s">
        <v>50</v>
      </c>
      <c r="D111" s="8"/>
      <c r="E111" s="8"/>
      <c r="F111" s="8"/>
      <c r="G111" s="8" t="s">
        <v>312</v>
      </c>
      <c r="H111" s="8"/>
      <c r="I111" s="8" t="s">
        <v>52</v>
      </c>
      <c r="J111" s="8" t="s">
        <v>282</v>
      </c>
      <c r="K111" s="8"/>
      <c r="L111" s="10">
        <v>-9.99</v>
      </c>
      <c r="M111" s="8"/>
    </row>
    <row r="112" spans="1:13" ht="60.75" customHeight="1" thickBot="1" x14ac:dyDescent="0.3">
      <c r="A112" s="8">
        <f t="shared" si="1"/>
        <v>106</v>
      </c>
      <c r="B112" s="8" t="s">
        <v>299</v>
      </c>
      <c r="C112" s="8" t="s">
        <v>50</v>
      </c>
      <c r="D112" s="8"/>
      <c r="E112" s="8"/>
      <c r="F112" s="8"/>
      <c r="G112" s="8" t="s">
        <v>313</v>
      </c>
      <c r="H112" s="8"/>
      <c r="I112" s="8" t="s">
        <v>52</v>
      </c>
      <c r="J112" s="8" t="s">
        <v>282</v>
      </c>
      <c r="K112" s="8"/>
      <c r="L112" s="10">
        <v>-4.42</v>
      </c>
      <c r="M112" s="8"/>
    </row>
    <row r="113" spans="1:13" ht="60.75" customHeight="1" thickBot="1" x14ac:dyDescent="0.3">
      <c r="A113" s="8">
        <f t="shared" si="1"/>
        <v>107</v>
      </c>
      <c r="B113" s="8" t="s">
        <v>299</v>
      </c>
      <c r="C113" s="8" t="s">
        <v>50</v>
      </c>
      <c r="D113" s="8"/>
      <c r="E113" s="8"/>
      <c r="F113" s="8"/>
      <c r="G113" s="8" t="s">
        <v>314</v>
      </c>
      <c r="H113" s="8"/>
      <c r="I113" s="8" t="s">
        <v>315</v>
      </c>
      <c r="J113" s="8" t="s">
        <v>307</v>
      </c>
      <c r="K113" s="8"/>
      <c r="L113" s="10" t="s">
        <v>316</v>
      </c>
      <c r="M113" s="8"/>
    </row>
    <row r="114" spans="1:13" ht="60.75" customHeight="1" thickBot="1" x14ac:dyDescent="0.3">
      <c r="A114" s="8">
        <f t="shared" si="1"/>
        <v>108</v>
      </c>
      <c r="B114" s="8" t="s">
        <v>299</v>
      </c>
      <c r="C114" s="8" t="s">
        <v>50</v>
      </c>
      <c r="D114" s="8"/>
      <c r="E114" s="8"/>
      <c r="F114" s="8"/>
      <c r="G114" s="8" t="s">
        <v>317</v>
      </c>
      <c r="H114" s="8"/>
      <c r="I114" s="8" t="s">
        <v>315</v>
      </c>
      <c r="J114" s="8" t="s">
        <v>307</v>
      </c>
      <c r="K114" s="8"/>
      <c r="L114" s="10">
        <v>212.7</v>
      </c>
      <c r="M114" s="8"/>
    </row>
    <row r="115" spans="1:13" ht="60.75" customHeight="1" thickBot="1" x14ac:dyDescent="0.3">
      <c r="A115" s="8">
        <f t="shared" si="1"/>
        <v>109</v>
      </c>
      <c r="B115" s="8" t="s">
        <v>299</v>
      </c>
      <c r="C115" s="8" t="s">
        <v>50</v>
      </c>
      <c r="D115" s="8"/>
      <c r="E115" s="8"/>
      <c r="F115" s="8"/>
      <c r="G115" s="8" t="s">
        <v>318</v>
      </c>
      <c r="H115" s="8"/>
      <c r="I115" s="8" t="s">
        <v>319</v>
      </c>
      <c r="J115" s="8" t="s">
        <v>320</v>
      </c>
      <c r="K115" s="8"/>
      <c r="L115" s="10">
        <v>99.6</v>
      </c>
      <c r="M115" s="8"/>
    </row>
    <row r="116" spans="1:13" ht="60.75" customHeight="1" thickBot="1" x14ac:dyDescent="0.3">
      <c r="A116" s="8">
        <f t="shared" si="1"/>
        <v>110</v>
      </c>
      <c r="B116" s="8" t="s">
        <v>321</v>
      </c>
      <c r="C116" s="8" t="s">
        <v>50</v>
      </c>
      <c r="D116" s="8"/>
      <c r="E116" s="8"/>
      <c r="F116" s="8"/>
      <c r="G116" s="8" t="s">
        <v>322</v>
      </c>
      <c r="H116" s="8"/>
      <c r="I116" s="8" t="s">
        <v>323</v>
      </c>
      <c r="J116" s="8" t="s">
        <v>324</v>
      </c>
      <c r="K116" s="8"/>
      <c r="L116" s="10">
        <v>80.02</v>
      </c>
      <c r="M116" s="8"/>
    </row>
    <row r="117" spans="1:13" ht="60.75" customHeight="1" thickBot="1" x14ac:dyDescent="0.3">
      <c r="A117" s="8">
        <f t="shared" si="1"/>
        <v>111</v>
      </c>
      <c r="B117" s="8" t="s">
        <v>321</v>
      </c>
      <c r="C117" s="8" t="s">
        <v>50</v>
      </c>
      <c r="D117" s="8"/>
      <c r="E117" s="8"/>
      <c r="F117" s="8"/>
      <c r="G117" s="8" t="s">
        <v>325</v>
      </c>
      <c r="H117" s="8"/>
      <c r="I117" s="8" t="s">
        <v>319</v>
      </c>
      <c r="J117" s="8" t="s">
        <v>326</v>
      </c>
      <c r="K117" s="8"/>
      <c r="L117" s="10">
        <v>-31.2</v>
      </c>
      <c r="M117" s="8"/>
    </row>
    <row r="118" spans="1:13" ht="60.75" customHeight="1" thickBot="1" x14ac:dyDescent="0.3">
      <c r="A118" s="8">
        <f t="shared" si="1"/>
        <v>112</v>
      </c>
      <c r="B118" s="8" t="s">
        <v>321</v>
      </c>
      <c r="C118" s="8" t="s">
        <v>50</v>
      </c>
      <c r="D118" s="8"/>
      <c r="E118" s="8"/>
      <c r="F118" s="8"/>
      <c r="G118" s="8" t="s">
        <v>327</v>
      </c>
      <c r="H118" s="8"/>
      <c r="I118" s="8" t="s">
        <v>319</v>
      </c>
      <c r="J118" s="8" t="s">
        <v>320</v>
      </c>
      <c r="K118" s="8"/>
      <c r="L118" s="10">
        <v>85.94</v>
      </c>
      <c r="M118" s="8"/>
    </row>
    <row r="119" spans="1:13" ht="60.75" customHeight="1" thickBot="1" x14ac:dyDescent="0.3">
      <c r="A119" s="8">
        <f t="shared" si="1"/>
        <v>113</v>
      </c>
      <c r="B119" s="8" t="s">
        <v>299</v>
      </c>
      <c r="C119" s="8" t="s">
        <v>50</v>
      </c>
      <c r="D119" s="8"/>
      <c r="E119" s="8"/>
      <c r="F119" s="8"/>
      <c r="G119" s="8" t="s">
        <v>328</v>
      </c>
      <c r="H119" s="8"/>
      <c r="I119" s="8" t="s">
        <v>52</v>
      </c>
      <c r="J119" s="8" t="s">
        <v>297</v>
      </c>
      <c r="K119" s="8"/>
      <c r="L119" s="10">
        <v>85.2</v>
      </c>
      <c r="M119" s="8"/>
    </row>
    <row r="120" spans="1:13" ht="60.75" customHeight="1" thickBot="1" x14ac:dyDescent="0.3">
      <c r="A120" s="8">
        <f t="shared" si="1"/>
        <v>114</v>
      </c>
      <c r="B120" s="8" t="s">
        <v>321</v>
      </c>
      <c r="C120" s="8" t="s">
        <v>50</v>
      </c>
      <c r="D120" s="8"/>
      <c r="E120" s="8"/>
      <c r="F120" s="8"/>
      <c r="G120" s="8" t="s">
        <v>329</v>
      </c>
      <c r="H120" s="8"/>
      <c r="I120" s="8" t="s">
        <v>323</v>
      </c>
      <c r="J120" s="8" t="s">
        <v>326</v>
      </c>
      <c r="K120" s="8"/>
      <c r="L120" s="10">
        <v>46.81</v>
      </c>
      <c r="M120" s="8"/>
    </row>
    <row r="121" spans="1:13" ht="60.75" customHeight="1" thickBot="1" x14ac:dyDescent="0.3">
      <c r="A121" s="8">
        <f t="shared" si="1"/>
        <v>115</v>
      </c>
      <c r="B121" s="8" t="s">
        <v>299</v>
      </c>
      <c r="C121" s="8" t="s">
        <v>50</v>
      </c>
      <c r="D121" s="8"/>
      <c r="E121" s="8"/>
      <c r="F121" s="8"/>
      <c r="G121" s="8" t="s">
        <v>330</v>
      </c>
      <c r="H121" s="8"/>
      <c r="I121" s="8" t="s">
        <v>319</v>
      </c>
      <c r="J121" s="8" t="s">
        <v>326</v>
      </c>
      <c r="K121" s="8"/>
      <c r="L121" s="10">
        <v>112.04</v>
      </c>
      <c r="M121" s="8"/>
    </row>
    <row r="122" spans="1:13" ht="60.75" customHeight="1" thickBot="1" x14ac:dyDescent="0.3">
      <c r="A122" s="8">
        <f t="shared" si="1"/>
        <v>116</v>
      </c>
      <c r="B122" s="8" t="s">
        <v>299</v>
      </c>
      <c r="C122" s="8" t="s">
        <v>50</v>
      </c>
      <c r="D122" s="8"/>
      <c r="E122" s="8"/>
      <c r="F122" s="8"/>
      <c r="G122" s="8" t="s">
        <v>331</v>
      </c>
      <c r="H122" s="8"/>
      <c r="I122" s="8" t="s">
        <v>52</v>
      </c>
      <c r="J122" s="8" t="s">
        <v>332</v>
      </c>
      <c r="K122" s="8"/>
      <c r="L122" s="10" t="s">
        <v>333</v>
      </c>
      <c r="M122" s="8"/>
    </row>
    <row r="123" spans="1:13" ht="60.75" customHeight="1" thickBot="1" x14ac:dyDescent="0.3">
      <c r="A123" s="8">
        <f t="shared" si="1"/>
        <v>117</v>
      </c>
      <c r="B123" s="8" t="s">
        <v>299</v>
      </c>
      <c r="C123" s="8" t="s">
        <v>50</v>
      </c>
      <c r="D123" s="8"/>
      <c r="E123" s="8"/>
      <c r="F123" s="8"/>
      <c r="G123" s="8" t="s">
        <v>334</v>
      </c>
      <c r="H123" s="8"/>
      <c r="I123" s="8" t="s">
        <v>319</v>
      </c>
      <c r="J123" s="8" t="s">
        <v>335</v>
      </c>
      <c r="K123" s="8"/>
      <c r="L123" s="10">
        <v>9.26</v>
      </c>
      <c r="M123" s="8"/>
    </row>
    <row r="124" spans="1:13" ht="60.75" customHeight="1" thickBot="1" x14ac:dyDescent="0.3">
      <c r="A124" s="8">
        <f t="shared" si="1"/>
        <v>118</v>
      </c>
      <c r="B124" s="8" t="s">
        <v>299</v>
      </c>
      <c r="C124" s="8" t="s">
        <v>50</v>
      </c>
      <c r="D124" s="8"/>
      <c r="E124" s="8"/>
      <c r="F124" s="8"/>
      <c r="G124" s="8" t="s">
        <v>336</v>
      </c>
      <c r="H124" s="8"/>
      <c r="I124" s="8" t="s">
        <v>319</v>
      </c>
      <c r="J124" s="8" t="s">
        <v>326</v>
      </c>
      <c r="K124" s="8"/>
      <c r="L124" s="10">
        <v>20.56</v>
      </c>
      <c r="M124" s="8"/>
    </row>
    <row r="125" spans="1:13" ht="60.75" customHeight="1" thickBot="1" x14ac:dyDescent="0.3">
      <c r="A125" s="8">
        <f t="shared" si="1"/>
        <v>119</v>
      </c>
      <c r="B125" s="8" t="s">
        <v>299</v>
      </c>
      <c r="C125" s="8" t="s">
        <v>50</v>
      </c>
      <c r="D125" s="8"/>
      <c r="E125" s="8"/>
      <c r="F125" s="8"/>
      <c r="G125" s="8" t="s">
        <v>337</v>
      </c>
      <c r="H125" s="8"/>
      <c r="I125" s="8" t="s">
        <v>319</v>
      </c>
      <c r="J125" s="8" t="s">
        <v>338</v>
      </c>
      <c r="K125" s="8"/>
      <c r="L125" s="10">
        <v>-11.04</v>
      </c>
      <c r="M125" s="8"/>
    </row>
    <row r="126" spans="1:13" ht="60.75" customHeight="1" thickBot="1" x14ac:dyDescent="0.3">
      <c r="A126" s="8">
        <f t="shared" si="1"/>
        <v>120</v>
      </c>
      <c r="B126" s="8" t="s">
        <v>299</v>
      </c>
      <c r="C126" s="8" t="s">
        <v>50</v>
      </c>
      <c r="D126" s="8"/>
      <c r="E126" s="8"/>
      <c r="F126" s="8"/>
      <c r="G126" s="8" t="s">
        <v>339</v>
      </c>
      <c r="H126" s="8"/>
      <c r="I126" s="8" t="s">
        <v>319</v>
      </c>
      <c r="J126" s="8" t="s">
        <v>326</v>
      </c>
      <c r="K126" s="8"/>
      <c r="L126" s="10">
        <v>11.04</v>
      </c>
      <c r="M126" s="8"/>
    </row>
    <row r="127" spans="1:13" ht="60.75" customHeight="1" thickBot="1" x14ac:dyDescent="0.3">
      <c r="A127" s="8">
        <f t="shared" si="1"/>
        <v>121</v>
      </c>
      <c r="B127" s="8" t="s">
        <v>299</v>
      </c>
      <c r="C127" s="8" t="s">
        <v>50</v>
      </c>
      <c r="D127" s="8"/>
      <c r="E127" s="8"/>
      <c r="F127" s="8"/>
      <c r="G127" s="8" t="s">
        <v>340</v>
      </c>
      <c r="H127" s="8"/>
      <c r="I127" s="8" t="s">
        <v>52</v>
      </c>
      <c r="J127" s="8" t="s">
        <v>338</v>
      </c>
      <c r="K127" s="8"/>
      <c r="L127" s="10" t="s">
        <v>341</v>
      </c>
      <c r="M127" s="8"/>
    </row>
    <row r="128" spans="1:13" ht="60.75" customHeight="1" thickBot="1" x14ac:dyDescent="0.3">
      <c r="A128" s="8">
        <f t="shared" si="1"/>
        <v>122</v>
      </c>
      <c r="B128" s="8" t="s">
        <v>299</v>
      </c>
      <c r="C128" s="8" t="s">
        <v>50</v>
      </c>
      <c r="D128" s="8"/>
      <c r="E128" s="8"/>
      <c r="F128" s="8"/>
      <c r="G128" s="8" t="s">
        <v>342</v>
      </c>
      <c r="H128" s="8"/>
      <c r="I128" s="8" t="s">
        <v>52</v>
      </c>
      <c r="J128" s="8" t="s">
        <v>338</v>
      </c>
      <c r="K128" s="8"/>
      <c r="L128" s="10">
        <v>7.89</v>
      </c>
      <c r="M128" s="8"/>
    </row>
    <row r="129" spans="1:13" ht="60.75" customHeight="1" thickBot="1" x14ac:dyDescent="0.3">
      <c r="A129" s="8">
        <f t="shared" si="1"/>
        <v>123</v>
      </c>
      <c r="B129" s="8" t="s">
        <v>299</v>
      </c>
      <c r="C129" s="8" t="s">
        <v>50</v>
      </c>
      <c r="D129" s="8"/>
      <c r="E129" s="8"/>
      <c r="F129" s="8"/>
      <c r="G129" s="8" t="s">
        <v>343</v>
      </c>
      <c r="H129" s="8"/>
      <c r="I129" s="8" t="s">
        <v>319</v>
      </c>
      <c r="J129" s="8" t="s">
        <v>338</v>
      </c>
      <c r="K129" s="8"/>
      <c r="L129" s="10">
        <v>4.05</v>
      </c>
      <c r="M129" s="8"/>
    </row>
    <row r="130" spans="1:13" ht="60.75" customHeight="1" thickBot="1" x14ac:dyDescent="0.3">
      <c r="A130" s="8">
        <f t="shared" si="1"/>
        <v>124</v>
      </c>
      <c r="B130" s="8" t="s">
        <v>299</v>
      </c>
      <c r="C130" s="8" t="s">
        <v>50</v>
      </c>
      <c r="D130" s="8"/>
      <c r="E130" s="8"/>
      <c r="F130" s="8"/>
      <c r="G130" s="8" t="s">
        <v>344</v>
      </c>
      <c r="H130" s="8"/>
      <c r="I130" s="8" t="s">
        <v>52</v>
      </c>
      <c r="J130" s="8" t="s">
        <v>345</v>
      </c>
      <c r="K130" s="8"/>
      <c r="L130" s="10" t="s">
        <v>346</v>
      </c>
      <c r="M130" s="8"/>
    </row>
    <row r="131" spans="1:13" ht="60.75" customHeight="1" thickBot="1" x14ac:dyDescent="0.3">
      <c r="A131" s="8">
        <f t="shared" si="1"/>
        <v>125</v>
      </c>
      <c r="B131" s="8" t="s">
        <v>299</v>
      </c>
      <c r="C131" s="8" t="s">
        <v>50</v>
      </c>
      <c r="D131" s="8"/>
      <c r="E131" s="8"/>
      <c r="F131" s="8"/>
      <c r="G131" s="8" t="s">
        <v>347</v>
      </c>
      <c r="H131" s="8"/>
      <c r="I131" s="8" t="s">
        <v>52</v>
      </c>
      <c r="J131" s="8" t="s">
        <v>348</v>
      </c>
      <c r="K131" s="8"/>
      <c r="L131" s="10">
        <v>268.04000000000002</v>
      </c>
      <c r="M131" s="8"/>
    </row>
    <row r="132" spans="1:13" ht="60.75" customHeight="1" thickBot="1" x14ac:dyDescent="0.3">
      <c r="A132" s="8">
        <f t="shared" si="1"/>
        <v>126</v>
      </c>
      <c r="B132" s="8" t="s">
        <v>349</v>
      </c>
      <c r="C132" s="8" t="s">
        <v>50</v>
      </c>
      <c r="D132" s="8"/>
      <c r="E132" s="8"/>
      <c r="F132" s="8"/>
      <c r="G132" s="8" t="s">
        <v>350</v>
      </c>
      <c r="H132" s="8"/>
      <c r="I132" s="8" t="s">
        <v>351</v>
      </c>
      <c r="J132" s="8" t="s">
        <v>352</v>
      </c>
      <c r="K132" s="8"/>
      <c r="L132" s="10">
        <v>498.79</v>
      </c>
      <c r="M132" s="8"/>
    </row>
    <row r="133" spans="1:13" ht="60.75" customHeight="1" thickBot="1" x14ac:dyDescent="0.3">
      <c r="A133" s="8">
        <f t="shared" si="1"/>
        <v>127</v>
      </c>
      <c r="B133" s="8" t="s">
        <v>299</v>
      </c>
      <c r="C133" s="8" t="s">
        <v>50</v>
      </c>
      <c r="D133" s="8"/>
      <c r="E133" s="8"/>
      <c r="F133" s="8"/>
      <c r="G133" s="8" t="s">
        <v>353</v>
      </c>
      <c r="H133" s="8"/>
      <c r="I133" s="8" t="s">
        <v>323</v>
      </c>
      <c r="J133" s="8" t="s">
        <v>354</v>
      </c>
      <c r="K133" s="8"/>
      <c r="L133" s="10">
        <v>3.92</v>
      </c>
      <c r="M133" s="8"/>
    </row>
    <row r="134" spans="1:13" ht="60.75" customHeight="1" thickBot="1" x14ac:dyDescent="0.3">
      <c r="A134" s="8">
        <f t="shared" si="1"/>
        <v>128</v>
      </c>
      <c r="B134" s="8" t="s">
        <v>355</v>
      </c>
      <c r="C134" s="8" t="s">
        <v>50</v>
      </c>
      <c r="D134" s="8"/>
      <c r="E134" s="8"/>
      <c r="F134" s="8"/>
      <c r="G134" s="8" t="s">
        <v>492</v>
      </c>
      <c r="H134" s="8"/>
      <c r="I134" s="8" t="s">
        <v>356</v>
      </c>
      <c r="J134" s="8" t="s">
        <v>370</v>
      </c>
      <c r="K134" s="8"/>
      <c r="L134" s="10">
        <v>156</v>
      </c>
      <c r="M134" s="8"/>
    </row>
    <row r="135" spans="1:13" ht="60.75" customHeight="1" thickBot="1" x14ac:dyDescent="0.3">
      <c r="A135" s="8">
        <f t="shared" si="1"/>
        <v>129</v>
      </c>
      <c r="B135" s="8" t="s">
        <v>299</v>
      </c>
      <c r="C135" s="8" t="s">
        <v>50</v>
      </c>
      <c r="D135" s="8"/>
      <c r="E135" s="8"/>
      <c r="F135" s="8"/>
      <c r="G135" s="8" t="s">
        <v>357</v>
      </c>
      <c r="H135" s="8"/>
      <c r="I135" s="8" t="s">
        <v>52</v>
      </c>
      <c r="J135" s="8" t="s">
        <v>358</v>
      </c>
      <c r="K135" s="8"/>
      <c r="L135" s="10">
        <v>76.06</v>
      </c>
      <c r="M135" s="8"/>
    </row>
    <row r="136" spans="1:13" ht="60.75" customHeight="1" thickBot="1" x14ac:dyDescent="0.3">
      <c r="A136" s="8">
        <f t="shared" ref="A136:A199" si="2">A135+1</f>
        <v>130</v>
      </c>
      <c r="B136" s="8" t="s">
        <v>299</v>
      </c>
      <c r="C136" s="8" t="s">
        <v>50</v>
      </c>
      <c r="D136" s="8"/>
      <c r="E136" s="8"/>
      <c r="F136" s="8"/>
      <c r="G136" s="8" t="s">
        <v>359</v>
      </c>
      <c r="H136" s="8"/>
      <c r="I136" s="8" t="s">
        <v>319</v>
      </c>
      <c r="J136" s="8" t="s">
        <v>360</v>
      </c>
      <c r="K136" s="8"/>
      <c r="L136" s="10">
        <v>110.65</v>
      </c>
      <c r="M136" s="8"/>
    </row>
    <row r="137" spans="1:13" ht="60.75" customHeight="1" thickBot="1" x14ac:dyDescent="0.3">
      <c r="A137" s="8">
        <f t="shared" si="2"/>
        <v>131</v>
      </c>
      <c r="B137" s="8" t="s">
        <v>299</v>
      </c>
      <c r="C137" s="8" t="s">
        <v>50</v>
      </c>
      <c r="D137" s="8"/>
      <c r="E137" s="8"/>
      <c r="F137" s="8"/>
      <c r="G137" s="8" t="s">
        <v>361</v>
      </c>
      <c r="H137" s="8"/>
      <c r="I137" s="8" t="s">
        <v>319</v>
      </c>
      <c r="J137" s="8" t="s">
        <v>360</v>
      </c>
      <c r="K137" s="8"/>
      <c r="L137" s="10">
        <v>755.08</v>
      </c>
      <c r="M137" s="8"/>
    </row>
    <row r="138" spans="1:13" ht="60.75" customHeight="1" thickBot="1" x14ac:dyDescent="0.3">
      <c r="A138" s="8">
        <f t="shared" si="2"/>
        <v>132</v>
      </c>
      <c r="B138" s="8" t="s">
        <v>299</v>
      </c>
      <c r="C138" s="8" t="s">
        <v>50</v>
      </c>
      <c r="D138" s="8"/>
      <c r="E138" s="8"/>
      <c r="F138" s="8"/>
      <c r="G138" s="8" t="s">
        <v>362</v>
      </c>
      <c r="H138" s="8"/>
      <c r="I138" s="8" t="s">
        <v>319</v>
      </c>
      <c r="J138" s="8" t="s">
        <v>363</v>
      </c>
      <c r="K138" s="8"/>
      <c r="L138" s="10">
        <v>7.8</v>
      </c>
      <c r="M138" s="8"/>
    </row>
    <row r="139" spans="1:13" ht="60.75" customHeight="1" thickBot="1" x14ac:dyDescent="0.3">
      <c r="A139" s="8">
        <f t="shared" si="2"/>
        <v>133</v>
      </c>
      <c r="B139" s="8" t="s">
        <v>299</v>
      </c>
      <c r="C139" s="8" t="s">
        <v>50</v>
      </c>
      <c r="D139" s="8"/>
      <c r="E139" s="8"/>
      <c r="F139" s="8"/>
      <c r="G139" s="8" t="s">
        <v>364</v>
      </c>
      <c r="H139" s="8"/>
      <c r="I139" s="8" t="s">
        <v>319</v>
      </c>
      <c r="J139" s="8" t="s">
        <v>363</v>
      </c>
      <c r="K139" s="8"/>
      <c r="L139" s="10">
        <v>45.16</v>
      </c>
      <c r="M139" s="8"/>
    </row>
    <row r="140" spans="1:13" ht="60.75" customHeight="1" thickBot="1" x14ac:dyDescent="0.3">
      <c r="A140" s="8">
        <f t="shared" si="2"/>
        <v>134</v>
      </c>
      <c r="B140" s="8" t="s">
        <v>299</v>
      </c>
      <c r="C140" s="8" t="s">
        <v>50</v>
      </c>
      <c r="D140" s="8"/>
      <c r="E140" s="8"/>
      <c r="F140" s="8"/>
      <c r="G140" s="8" t="s">
        <v>365</v>
      </c>
      <c r="H140" s="8"/>
      <c r="I140" s="8" t="s">
        <v>319</v>
      </c>
      <c r="J140" s="8" t="s">
        <v>363</v>
      </c>
      <c r="K140" s="8"/>
      <c r="L140" s="10">
        <v>59.45</v>
      </c>
      <c r="M140" s="8"/>
    </row>
    <row r="141" spans="1:13" ht="60.75" customHeight="1" thickBot="1" x14ac:dyDescent="0.3">
      <c r="A141" s="8">
        <f t="shared" si="2"/>
        <v>135</v>
      </c>
      <c r="B141" s="8" t="s">
        <v>299</v>
      </c>
      <c r="C141" s="8" t="s">
        <v>50</v>
      </c>
      <c r="D141" s="8"/>
      <c r="E141" s="8"/>
      <c r="F141" s="8"/>
      <c r="G141" s="8" t="s">
        <v>366</v>
      </c>
      <c r="H141" s="8"/>
      <c r="I141" s="8" t="s">
        <v>246</v>
      </c>
      <c r="J141" s="8"/>
      <c r="K141" s="8"/>
      <c r="L141" s="10">
        <v>282.18</v>
      </c>
      <c r="M141" s="8"/>
    </row>
    <row r="142" spans="1:13" ht="60.75" customHeight="1" thickBot="1" x14ac:dyDescent="0.3">
      <c r="A142" s="8">
        <f t="shared" si="2"/>
        <v>136</v>
      </c>
      <c r="B142" s="8" t="s">
        <v>98</v>
      </c>
      <c r="C142" s="8" t="s">
        <v>50</v>
      </c>
      <c r="D142" s="8"/>
      <c r="E142" s="8"/>
      <c r="F142" s="8"/>
      <c r="G142" s="8" t="s">
        <v>367</v>
      </c>
      <c r="H142" s="8"/>
      <c r="I142" s="8" t="s">
        <v>100</v>
      </c>
      <c r="J142" s="8" t="s">
        <v>363</v>
      </c>
      <c r="K142" s="8"/>
      <c r="L142" s="10">
        <v>27.16</v>
      </c>
      <c r="M142" s="8"/>
    </row>
    <row r="143" spans="1:13" ht="60.75" customHeight="1" thickBot="1" x14ac:dyDescent="0.3">
      <c r="A143" s="8">
        <f t="shared" si="2"/>
        <v>137</v>
      </c>
      <c r="B143" s="8" t="s">
        <v>293</v>
      </c>
      <c r="C143" s="8" t="s">
        <v>25</v>
      </c>
      <c r="D143" s="8"/>
      <c r="E143" s="8"/>
      <c r="F143" s="8"/>
      <c r="G143" s="8" t="s">
        <v>368</v>
      </c>
      <c r="H143" s="8"/>
      <c r="I143" s="8" t="s">
        <v>30</v>
      </c>
      <c r="J143" s="8" t="s">
        <v>354</v>
      </c>
      <c r="K143" s="8"/>
      <c r="L143" s="10">
        <v>14.05</v>
      </c>
      <c r="M143" s="8"/>
    </row>
    <row r="144" spans="1:13" ht="60.75" customHeight="1" thickBot="1" x14ac:dyDescent="0.3">
      <c r="A144" s="8">
        <f t="shared" si="2"/>
        <v>138</v>
      </c>
      <c r="B144" s="8" t="s">
        <v>299</v>
      </c>
      <c r="C144" s="8" t="s">
        <v>50</v>
      </c>
      <c r="D144" s="8"/>
      <c r="E144" s="8"/>
      <c r="F144" s="8"/>
      <c r="G144" s="8" t="s">
        <v>369</v>
      </c>
      <c r="H144" s="8"/>
      <c r="I144" s="8" t="s">
        <v>52</v>
      </c>
      <c r="J144" s="8" t="s">
        <v>370</v>
      </c>
      <c r="K144" s="8"/>
      <c r="L144" s="10">
        <v>84.77</v>
      </c>
      <c r="M144" s="8"/>
    </row>
    <row r="145" spans="1:13" ht="60.75" customHeight="1" thickBot="1" x14ac:dyDescent="0.3">
      <c r="A145" s="8">
        <f t="shared" si="2"/>
        <v>139</v>
      </c>
      <c r="B145" s="8" t="s">
        <v>303</v>
      </c>
      <c r="C145" s="8" t="s">
        <v>25</v>
      </c>
      <c r="D145" s="8"/>
      <c r="E145" s="8"/>
      <c r="F145" s="8"/>
      <c r="G145" s="8" t="s">
        <v>371</v>
      </c>
      <c r="H145" s="8"/>
      <c r="I145" s="8" t="s">
        <v>82</v>
      </c>
      <c r="J145" s="8" t="s">
        <v>354</v>
      </c>
      <c r="K145" s="8"/>
      <c r="L145" s="10">
        <v>22.99</v>
      </c>
      <c r="M145" s="8"/>
    </row>
    <row r="146" spans="1:13" ht="60.75" customHeight="1" thickBot="1" x14ac:dyDescent="0.3">
      <c r="A146" s="8">
        <f t="shared" si="2"/>
        <v>140</v>
      </c>
      <c r="B146" s="8" t="s">
        <v>299</v>
      </c>
      <c r="C146" s="8" t="s">
        <v>50</v>
      </c>
      <c r="D146" s="8"/>
      <c r="E146" s="8"/>
      <c r="F146" s="8"/>
      <c r="G146" s="8" t="s">
        <v>372</v>
      </c>
      <c r="H146" s="8"/>
      <c r="I146" s="8" t="s">
        <v>52</v>
      </c>
      <c r="J146" s="8" t="s">
        <v>370</v>
      </c>
      <c r="K146" s="8"/>
      <c r="L146" s="10">
        <v>50.47</v>
      </c>
      <c r="M146" s="8"/>
    </row>
    <row r="147" spans="1:13" ht="60.75" customHeight="1" thickBot="1" x14ac:dyDescent="0.3">
      <c r="A147" s="8">
        <f t="shared" si="2"/>
        <v>141</v>
      </c>
      <c r="B147" s="8" t="s">
        <v>299</v>
      </c>
      <c r="C147" s="8" t="s">
        <v>50</v>
      </c>
      <c r="D147" s="8"/>
      <c r="E147" s="8"/>
      <c r="F147" s="8"/>
      <c r="G147" s="8" t="s">
        <v>373</v>
      </c>
      <c r="H147" s="8"/>
      <c r="I147" s="8" t="s">
        <v>52</v>
      </c>
      <c r="J147" s="8" t="s">
        <v>374</v>
      </c>
      <c r="K147" s="8"/>
      <c r="L147" s="10">
        <v>169.99</v>
      </c>
      <c r="M147" s="8"/>
    </row>
    <row r="148" spans="1:13" ht="60.75" customHeight="1" thickBot="1" x14ac:dyDescent="0.3">
      <c r="A148" s="8">
        <f t="shared" si="2"/>
        <v>142</v>
      </c>
      <c r="B148" s="8" t="s">
        <v>299</v>
      </c>
      <c r="C148" s="8" t="s">
        <v>50</v>
      </c>
      <c r="D148" s="8"/>
      <c r="E148" s="8"/>
      <c r="F148" s="8"/>
      <c r="G148" s="8" t="s">
        <v>375</v>
      </c>
      <c r="H148" s="8"/>
      <c r="I148" s="8" t="s">
        <v>246</v>
      </c>
      <c r="J148" s="8" t="s">
        <v>376</v>
      </c>
      <c r="K148" s="8"/>
      <c r="L148" s="10">
        <v>309.55</v>
      </c>
      <c r="M148" s="8"/>
    </row>
    <row r="149" spans="1:13" ht="60.75" customHeight="1" thickBot="1" x14ac:dyDescent="0.3">
      <c r="A149" s="8">
        <f t="shared" si="2"/>
        <v>143</v>
      </c>
      <c r="B149" s="8" t="s">
        <v>321</v>
      </c>
      <c r="C149" s="8" t="s">
        <v>50</v>
      </c>
      <c r="D149" s="8"/>
      <c r="E149" s="8"/>
      <c r="F149" s="8"/>
      <c r="G149" s="8" t="s">
        <v>377</v>
      </c>
      <c r="H149" s="8"/>
      <c r="I149" s="8" t="s">
        <v>323</v>
      </c>
      <c r="J149" s="8" t="s">
        <v>378</v>
      </c>
      <c r="K149" s="8"/>
      <c r="L149" s="10">
        <v>0.86</v>
      </c>
      <c r="M149" s="8"/>
    </row>
    <row r="150" spans="1:13" ht="60.75" customHeight="1" thickBot="1" x14ac:dyDescent="0.3">
      <c r="A150" s="8">
        <f t="shared" si="2"/>
        <v>144</v>
      </c>
      <c r="B150" s="8" t="s">
        <v>299</v>
      </c>
      <c r="C150" s="8" t="s">
        <v>50</v>
      </c>
      <c r="D150" s="8"/>
      <c r="E150" s="8"/>
      <c r="F150" s="8"/>
      <c r="G150" s="8" t="s">
        <v>379</v>
      </c>
      <c r="H150" s="8"/>
      <c r="I150" s="8" t="s">
        <v>319</v>
      </c>
      <c r="J150" s="8" t="s">
        <v>352</v>
      </c>
      <c r="K150" s="8"/>
      <c r="L150" s="10">
        <v>17.989999999999998</v>
      </c>
      <c r="M150" s="8"/>
    </row>
    <row r="151" spans="1:13" ht="60.75" customHeight="1" thickBot="1" x14ac:dyDescent="0.3">
      <c r="A151" s="8">
        <f t="shared" si="2"/>
        <v>145</v>
      </c>
      <c r="B151" s="8" t="s">
        <v>299</v>
      </c>
      <c r="C151" s="8" t="s">
        <v>50</v>
      </c>
      <c r="D151" s="8"/>
      <c r="E151" s="8"/>
      <c r="F151" s="8"/>
      <c r="G151" s="8" t="s">
        <v>380</v>
      </c>
      <c r="H151" s="8"/>
      <c r="I151" s="8" t="s">
        <v>52</v>
      </c>
      <c r="J151" s="8" t="s">
        <v>381</v>
      </c>
      <c r="K151" s="8"/>
      <c r="L151" s="10">
        <v>8.91</v>
      </c>
      <c r="M151" s="8"/>
    </row>
    <row r="152" spans="1:13" ht="60.75" customHeight="1" thickBot="1" x14ac:dyDescent="0.3">
      <c r="A152" s="8">
        <f t="shared" si="2"/>
        <v>146</v>
      </c>
      <c r="B152" s="8" t="s">
        <v>299</v>
      </c>
      <c r="C152" s="8" t="s">
        <v>50</v>
      </c>
      <c r="D152" s="8"/>
      <c r="E152" s="8"/>
      <c r="F152" s="8"/>
      <c r="G152" s="8" t="s">
        <v>382</v>
      </c>
      <c r="H152" s="8"/>
      <c r="I152" s="8" t="s">
        <v>319</v>
      </c>
      <c r="J152" s="8" t="s">
        <v>352</v>
      </c>
      <c r="K152" s="8"/>
      <c r="L152" s="10">
        <v>25.52</v>
      </c>
      <c r="M152" s="8"/>
    </row>
    <row r="153" spans="1:13" ht="60.75" customHeight="1" thickBot="1" x14ac:dyDescent="0.3">
      <c r="A153" s="8">
        <f t="shared" si="2"/>
        <v>147</v>
      </c>
      <c r="B153" s="8" t="s">
        <v>299</v>
      </c>
      <c r="C153" s="8" t="s">
        <v>50</v>
      </c>
      <c r="D153" s="8"/>
      <c r="E153" s="8"/>
      <c r="F153" s="8"/>
      <c r="G153" s="8" t="s">
        <v>383</v>
      </c>
      <c r="H153" s="8"/>
      <c r="I153" s="8" t="s">
        <v>52</v>
      </c>
      <c r="J153" s="8" t="s">
        <v>381</v>
      </c>
      <c r="K153" s="8"/>
      <c r="L153" s="10">
        <v>-75.510000000000005</v>
      </c>
      <c r="M153" s="8"/>
    </row>
    <row r="154" spans="1:13" ht="60.75" customHeight="1" thickBot="1" x14ac:dyDescent="0.3">
      <c r="A154" s="8">
        <f t="shared" si="2"/>
        <v>148</v>
      </c>
      <c r="B154" s="8" t="s">
        <v>299</v>
      </c>
      <c r="C154" s="8" t="s">
        <v>50</v>
      </c>
      <c r="D154" s="8"/>
      <c r="E154" s="8"/>
      <c r="F154" s="8"/>
      <c r="G154" s="8" t="s">
        <v>384</v>
      </c>
      <c r="H154" s="8"/>
      <c r="I154" s="8" t="s">
        <v>52</v>
      </c>
      <c r="J154" s="8" t="s">
        <v>381</v>
      </c>
      <c r="K154" s="8"/>
      <c r="L154" s="10">
        <v>153.12</v>
      </c>
      <c r="M154" s="8"/>
    </row>
    <row r="155" spans="1:13" ht="60.75" customHeight="1" thickBot="1" x14ac:dyDescent="0.3">
      <c r="A155" s="8">
        <f t="shared" si="2"/>
        <v>149</v>
      </c>
      <c r="B155" s="8" t="s">
        <v>385</v>
      </c>
      <c r="C155" s="8" t="s">
        <v>25</v>
      </c>
      <c r="D155" s="8"/>
      <c r="E155" s="8"/>
      <c r="F155" s="8"/>
      <c r="G155" s="8" t="s">
        <v>386</v>
      </c>
      <c r="H155" s="8"/>
      <c r="I155" s="8" t="s">
        <v>387</v>
      </c>
      <c r="J155" s="8" t="s">
        <v>388</v>
      </c>
      <c r="K155" s="8"/>
      <c r="L155" s="10">
        <v>800</v>
      </c>
      <c r="M155" s="8"/>
    </row>
    <row r="156" spans="1:13" ht="60.75" customHeight="1" thickBot="1" x14ac:dyDescent="0.3">
      <c r="A156" s="8">
        <f t="shared" si="2"/>
        <v>150</v>
      </c>
      <c r="B156" s="8" t="s">
        <v>389</v>
      </c>
      <c r="C156" s="8" t="s">
        <v>25</v>
      </c>
      <c r="D156" s="8"/>
      <c r="E156" s="8"/>
      <c r="F156" s="8"/>
      <c r="G156" s="8" t="s">
        <v>390</v>
      </c>
      <c r="H156" s="8"/>
      <c r="I156" s="8" t="s">
        <v>68</v>
      </c>
      <c r="J156" s="8" t="s">
        <v>391</v>
      </c>
      <c r="K156" s="8"/>
      <c r="L156" s="10">
        <v>43.97</v>
      </c>
      <c r="M156" s="8"/>
    </row>
    <row r="157" spans="1:13" ht="60.75" customHeight="1" thickBot="1" x14ac:dyDescent="0.3">
      <c r="A157" s="8">
        <f t="shared" si="2"/>
        <v>151</v>
      </c>
      <c r="B157" s="8" t="s">
        <v>299</v>
      </c>
      <c r="C157" s="8" t="s">
        <v>50</v>
      </c>
      <c r="D157" s="8"/>
      <c r="E157" s="8"/>
      <c r="F157" s="8"/>
      <c r="G157" s="8" t="s">
        <v>392</v>
      </c>
      <c r="H157" s="8"/>
      <c r="I157" s="8" t="s">
        <v>319</v>
      </c>
      <c r="J157" s="8" t="s">
        <v>374</v>
      </c>
      <c r="K157" s="8"/>
      <c r="L157" s="10">
        <v>90.27</v>
      </c>
      <c r="M157" s="8"/>
    </row>
    <row r="158" spans="1:13" ht="60.75" customHeight="1" thickBot="1" x14ac:dyDescent="0.3">
      <c r="A158" s="8">
        <f t="shared" si="2"/>
        <v>152</v>
      </c>
      <c r="B158" s="8" t="s">
        <v>299</v>
      </c>
      <c r="C158" s="8" t="s">
        <v>50</v>
      </c>
      <c r="D158" s="8"/>
      <c r="E158" s="8"/>
      <c r="F158" s="8"/>
      <c r="G158" s="8" t="s">
        <v>393</v>
      </c>
      <c r="H158" s="8"/>
      <c r="I158" s="8" t="s">
        <v>52</v>
      </c>
      <c r="J158" s="8" t="s">
        <v>374</v>
      </c>
      <c r="K158" s="8"/>
      <c r="L158" s="10">
        <v>24.75</v>
      </c>
      <c r="M158" s="8"/>
    </row>
    <row r="159" spans="1:13" ht="60.75" customHeight="1" thickBot="1" x14ac:dyDescent="0.3">
      <c r="A159" s="8">
        <f t="shared" si="2"/>
        <v>153</v>
      </c>
      <c r="B159" s="8" t="s">
        <v>355</v>
      </c>
      <c r="C159" s="8" t="s">
        <v>50</v>
      </c>
      <c r="D159" s="8"/>
      <c r="E159" s="8"/>
      <c r="F159" s="8"/>
      <c r="G159" s="8" t="s">
        <v>266</v>
      </c>
      <c r="H159" s="8"/>
      <c r="I159" s="8" t="s">
        <v>356</v>
      </c>
      <c r="J159" s="8" t="s">
        <v>374</v>
      </c>
      <c r="K159" s="8"/>
      <c r="L159" s="10">
        <v>110</v>
      </c>
      <c r="M159" s="8"/>
    </row>
    <row r="160" spans="1:13" ht="60.75" customHeight="1" thickBot="1" x14ac:dyDescent="0.3">
      <c r="A160" s="8">
        <f t="shared" si="2"/>
        <v>154</v>
      </c>
      <c r="B160" s="8" t="s">
        <v>251</v>
      </c>
      <c r="C160" s="8" t="s">
        <v>50</v>
      </c>
      <c r="D160" s="8"/>
      <c r="E160" s="8"/>
      <c r="F160" s="8"/>
      <c r="G160" s="8" t="s">
        <v>394</v>
      </c>
      <c r="H160" s="8"/>
      <c r="I160" s="8" t="s">
        <v>52</v>
      </c>
      <c r="J160" s="8" t="s">
        <v>370</v>
      </c>
      <c r="K160" s="8"/>
      <c r="L160" s="10">
        <v>-122.55</v>
      </c>
      <c r="M160" s="8"/>
    </row>
    <row r="161" spans="1:13" ht="60.75" customHeight="1" thickBot="1" x14ac:dyDescent="0.3">
      <c r="A161" s="8">
        <f t="shared" si="2"/>
        <v>155</v>
      </c>
      <c r="B161" s="8" t="s">
        <v>251</v>
      </c>
      <c r="C161" s="8" t="s">
        <v>50</v>
      </c>
      <c r="D161" s="8"/>
      <c r="E161" s="8"/>
      <c r="F161" s="8"/>
      <c r="G161" s="8" t="s">
        <v>395</v>
      </c>
      <c r="H161" s="8"/>
      <c r="I161" s="8" t="s">
        <v>52</v>
      </c>
      <c r="J161" s="8" t="s">
        <v>396</v>
      </c>
      <c r="K161" s="8"/>
      <c r="L161" s="10">
        <v>112.04</v>
      </c>
      <c r="M161" s="8"/>
    </row>
    <row r="162" spans="1:13" ht="60.75" customHeight="1" thickBot="1" x14ac:dyDescent="0.3">
      <c r="A162" s="8">
        <f t="shared" si="2"/>
        <v>156</v>
      </c>
      <c r="B162" s="8" t="s">
        <v>286</v>
      </c>
      <c r="C162" s="8" t="s">
        <v>50</v>
      </c>
      <c r="D162" s="8"/>
      <c r="E162" s="8"/>
      <c r="F162" s="8"/>
      <c r="G162" s="8" t="s">
        <v>397</v>
      </c>
      <c r="H162" s="8"/>
      <c r="I162" s="8" t="s">
        <v>398</v>
      </c>
      <c r="J162" s="8" t="s">
        <v>374</v>
      </c>
      <c r="K162" s="8"/>
      <c r="L162" s="10">
        <v>1497</v>
      </c>
      <c r="M162" s="8"/>
    </row>
    <row r="163" spans="1:13" ht="60.75" customHeight="1" thickBot="1" x14ac:dyDescent="0.3">
      <c r="A163" s="8">
        <f t="shared" si="2"/>
        <v>157</v>
      </c>
      <c r="B163" s="8" t="s">
        <v>98</v>
      </c>
      <c r="C163" s="8" t="s">
        <v>50</v>
      </c>
      <c r="D163" s="8"/>
      <c r="E163" s="8"/>
      <c r="F163" s="8"/>
      <c r="G163" s="8" t="s">
        <v>399</v>
      </c>
      <c r="H163" s="8"/>
      <c r="I163" s="8" t="s">
        <v>100</v>
      </c>
      <c r="J163" s="8" t="s">
        <v>240</v>
      </c>
      <c r="K163" s="8"/>
      <c r="L163" s="10">
        <v>36.17</v>
      </c>
      <c r="M163" s="8"/>
    </row>
    <row r="164" spans="1:13" ht="60.75" customHeight="1" thickBot="1" x14ac:dyDescent="0.3">
      <c r="A164" s="8">
        <f t="shared" si="2"/>
        <v>158</v>
      </c>
      <c r="B164" s="8" t="s">
        <v>400</v>
      </c>
      <c r="C164" s="8" t="s">
        <v>50</v>
      </c>
      <c r="D164" s="8"/>
      <c r="E164" s="8"/>
      <c r="F164" s="8"/>
      <c r="G164" s="8" t="s">
        <v>401</v>
      </c>
      <c r="H164" s="8"/>
      <c r="I164" s="8" t="s">
        <v>319</v>
      </c>
      <c r="J164" s="8" t="s">
        <v>326</v>
      </c>
      <c r="K164" s="8"/>
      <c r="L164" s="10">
        <v>-26.8</v>
      </c>
      <c r="M164" s="8"/>
    </row>
    <row r="165" spans="1:13" ht="60.75" customHeight="1" thickBot="1" x14ac:dyDescent="0.3">
      <c r="A165" s="8">
        <f t="shared" si="2"/>
        <v>159</v>
      </c>
      <c r="B165" s="8" t="s">
        <v>400</v>
      </c>
      <c r="C165" s="8" t="s">
        <v>50</v>
      </c>
      <c r="D165" s="8"/>
      <c r="E165" s="8"/>
      <c r="F165" s="8"/>
      <c r="G165" s="8" t="s">
        <v>402</v>
      </c>
      <c r="H165" s="8"/>
      <c r="I165" s="8" t="s">
        <v>319</v>
      </c>
      <c r="J165" s="8" t="s">
        <v>326</v>
      </c>
      <c r="K165" s="8"/>
      <c r="L165" s="10">
        <v>26.8</v>
      </c>
      <c r="M165" s="8"/>
    </row>
    <row r="166" spans="1:13" ht="60.75" customHeight="1" thickBot="1" x14ac:dyDescent="0.3">
      <c r="A166" s="8">
        <f t="shared" si="2"/>
        <v>160</v>
      </c>
      <c r="B166" s="8" t="s">
        <v>299</v>
      </c>
      <c r="C166" s="8" t="s">
        <v>50</v>
      </c>
      <c r="D166" s="8"/>
      <c r="E166" s="8"/>
      <c r="F166" s="8"/>
      <c r="G166" s="8" t="s">
        <v>403</v>
      </c>
      <c r="H166" s="8"/>
      <c r="I166" s="8" t="s">
        <v>52</v>
      </c>
      <c r="J166" s="8" t="s">
        <v>404</v>
      </c>
      <c r="K166" s="8"/>
      <c r="L166" s="10">
        <v>5.22</v>
      </c>
      <c r="M166" s="8"/>
    </row>
    <row r="167" spans="1:13" ht="60.75" customHeight="1" thickBot="1" x14ac:dyDescent="0.3">
      <c r="A167" s="8">
        <f t="shared" si="2"/>
        <v>161</v>
      </c>
      <c r="B167" s="8" t="s">
        <v>299</v>
      </c>
      <c r="C167" s="8" t="s">
        <v>50</v>
      </c>
      <c r="D167" s="8"/>
      <c r="E167" s="8"/>
      <c r="F167" s="8"/>
      <c r="G167" s="8" t="s">
        <v>405</v>
      </c>
      <c r="H167" s="8"/>
      <c r="I167" s="8" t="s">
        <v>52</v>
      </c>
      <c r="J167" s="8" t="s">
        <v>406</v>
      </c>
      <c r="K167" s="8"/>
      <c r="L167" s="10">
        <v>40.03</v>
      </c>
      <c r="M167" s="8"/>
    </row>
    <row r="168" spans="1:13" ht="60.75" customHeight="1" thickBot="1" x14ac:dyDescent="0.3">
      <c r="A168" s="8">
        <f t="shared" si="2"/>
        <v>162</v>
      </c>
      <c r="B168" s="8" t="s">
        <v>299</v>
      </c>
      <c r="C168" s="8" t="s">
        <v>50</v>
      </c>
      <c r="D168" s="8"/>
      <c r="E168" s="8"/>
      <c r="F168" s="8"/>
      <c r="G168" s="8" t="s">
        <v>407</v>
      </c>
      <c r="H168" s="8"/>
      <c r="I168" s="8" t="s">
        <v>52</v>
      </c>
      <c r="J168" s="8" t="s">
        <v>408</v>
      </c>
      <c r="K168" s="8"/>
      <c r="L168" s="10" t="s">
        <v>409</v>
      </c>
      <c r="M168" s="8"/>
    </row>
    <row r="169" spans="1:13" ht="60.75" customHeight="1" thickBot="1" x14ac:dyDescent="0.3">
      <c r="A169" s="8">
        <f t="shared" si="2"/>
        <v>163</v>
      </c>
      <c r="B169" s="8" t="s">
        <v>410</v>
      </c>
      <c r="C169" s="8" t="s">
        <v>50</v>
      </c>
      <c r="D169" s="8"/>
      <c r="E169" s="8"/>
      <c r="F169" s="8"/>
      <c r="G169" s="8" t="s">
        <v>411</v>
      </c>
      <c r="H169" s="8"/>
      <c r="I169" s="8" t="s">
        <v>319</v>
      </c>
      <c r="J169" s="8" t="s">
        <v>412</v>
      </c>
      <c r="K169" s="8"/>
      <c r="L169" s="10">
        <v>499.56</v>
      </c>
      <c r="M169" s="8"/>
    </row>
    <row r="170" spans="1:13" ht="60.75" customHeight="1" thickBot="1" x14ac:dyDescent="0.3">
      <c r="A170" s="8">
        <f t="shared" si="2"/>
        <v>164</v>
      </c>
      <c r="B170" s="8" t="s">
        <v>299</v>
      </c>
      <c r="C170" s="8" t="s">
        <v>50</v>
      </c>
      <c r="D170" s="8"/>
      <c r="E170" s="8"/>
      <c r="F170" s="8"/>
      <c r="G170" s="8" t="s">
        <v>413</v>
      </c>
      <c r="H170" s="8"/>
      <c r="I170" s="8" t="s">
        <v>52</v>
      </c>
      <c r="J170" s="8" t="s">
        <v>412</v>
      </c>
      <c r="K170" s="8"/>
      <c r="L170" s="10">
        <v>68.489999999999995</v>
      </c>
      <c r="M170" s="8"/>
    </row>
    <row r="171" spans="1:13" ht="60.75" customHeight="1" thickBot="1" x14ac:dyDescent="0.3">
      <c r="A171" s="8">
        <f t="shared" si="2"/>
        <v>165</v>
      </c>
      <c r="B171" s="8" t="s">
        <v>414</v>
      </c>
      <c r="C171" s="8" t="s">
        <v>25</v>
      </c>
      <c r="D171" s="8"/>
      <c r="E171" s="8"/>
      <c r="F171" s="8"/>
      <c r="G171" s="8" t="s">
        <v>415</v>
      </c>
      <c r="H171" s="8"/>
      <c r="I171" s="8" t="s">
        <v>416</v>
      </c>
      <c r="J171" s="8" t="s">
        <v>417</v>
      </c>
      <c r="K171" s="8"/>
      <c r="L171" s="10">
        <v>112</v>
      </c>
      <c r="M171" s="8"/>
    </row>
    <row r="172" spans="1:13" ht="60.75" customHeight="1" thickBot="1" x14ac:dyDescent="0.3">
      <c r="A172" s="8">
        <f t="shared" si="2"/>
        <v>166</v>
      </c>
      <c r="B172" s="8" t="s">
        <v>299</v>
      </c>
      <c r="C172" s="8" t="s">
        <v>50</v>
      </c>
      <c r="D172" s="8"/>
      <c r="E172" s="8"/>
      <c r="F172" s="8"/>
      <c r="G172" s="8" t="s">
        <v>418</v>
      </c>
      <c r="H172" s="8"/>
      <c r="I172" s="8" t="s">
        <v>202</v>
      </c>
      <c r="J172" s="8" t="s">
        <v>419</v>
      </c>
      <c r="K172" s="8"/>
      <c r="L172" s="10">
        <v>78.83</v>
      </c>
      <c r="M172" s="8"/>
    </row>
    <row r="173" spans="1:13" ht="60.75" customHeight="1" thickBot="1" x14ac:dyDescent="0.3">
      <c r="A173" s="8">
        <f t="shared" si="2"/>
        <v>167</v>
      </c>
      <c r="B173" s="8" t="s">
        <v>299</v>
      </c>
      <c r="C173" s="8" t="s">
        <v>50</v>
      </c>
      <c r="D173" s="8"/>
      <c r="E173" s="8"/>
      <c r="F173" s="8"/>
      <c r="G173" s="8" t="s">
        <v>420</v>
      </c>
      <c r="H173" s="8"/>
      <c r="I173" s="8" t="s">
        <v>246</v>
      </c>
      <c r="J173" s="8" t="s">
        <v>421</v>
      </c>
      <c r="K173" s="8"/>
      <c r="L173" s="10">
        <v>15.3</v>
      </c>
      <c r="M173" s="8"/>
    </row>
    <row r="174" spans="1:13" ht="60.75" customHeight="1" thickBot="1" x14ac:dyDescent="0.3">
      <c r="A174" s="8">
        <f t="shared" si="2"/>
        <v>168</v>
      </c>
      <c r="B174" s="8" t="s">
        <v>299</v>
      </c>
      <c r="C174" s="8" t="s">
        <v>50</v>
      </c>
      <c r="D174" s="8"/>
      <c r="E174" s="8"/>
      <c r="F174" s="8"/>
      <c r="G174" s="8" t="s">
        <v>422</v>
      </c>
      <c r="H174" s="8"/>
      <c r="I174" s="8" t="s">
        <v>52</v>
      </c>
      <c r="J174" s="8" t="s">
        <v>421</v>
      </c>
      <c r="K174" s="8"/>
      <c r="L174" s="10">
        <v>51.42</v>
      </c>
      <c r="M174" s="8"/>
    </row>
    <row r="175" spans="1:13" ht="60.75" customHeight="1" thickBot="1" x14ac:dyDescent="0.3">
      <c r="A175" s="8">
        <f t="shared" si="2"/>
        <v>169</v>
      </c>
      <c r="B175" s="8" t="s">
        <v>423</v>
      </c>
      <c r="C175" s="8" t="s">
        <v>50</v>
      </c>
      <c r="D175" s="8"/>
      <c r="E175" s="8"/>
      <c r="F175" s="8"/>
      <c r="G175" s="8" t="s">
        <v>424</v>
      </c>
      <c r="H175" s="8"/>
      <c r="I175" s="8" t="s">
        <v>425</v>
      </c>
      <c r="J175" s="8" t="s">
        <v>426</v>
      </c>
      <c r="K175" s="8"/>
      <c r="L175" s="10">
        <v>100</v>
      </c>
      <c r="M175" s="8"/>
    </row>
    <row r="176" spans="1:13" ht="60.75" customHeight="1" thickBot="1" x14ac:dyDescent="0.3">
      <c r="A176" s="8">
        <f t="shared" si="2"/>
        <v>170</v>
      </c>
      <c r="B176" s="8"/>
      <c r="C176" s="8" t="s">
        <v>50</v>
      </c>
      <c r="D176" s="8"/>
      <c r="E176" s="8"/>
      <c r="F176" s="8"/>
      <c r="G176" s="8"/>
      <c r="H176" s="8"/>
      <c r="I176" s="8" t="s">
        <v>356</v>
      </c>
      <c r="J176" s="8" t="s">
        <v>370</v>
      </c>
      <c r="K176" s="8"/>
      <c r="L176" s="10"/>
      <c r="M176" s="8"/>
    </row>
    <row r="177" spans="1:13" ht="60.75" customHeight="1" thickBot="1" x14ac:dyDescent="0.3">
      <c r="A177" s="8">
        <f t="shared" si="2"/>
        <v>171</v>
      </c>
      <c r="B177" s="8" t="s">
        <v>299</v>
      </c>
      <c r="C177" s="8" t="s">
        <v>50</v>
      </c>
      <c r="D177" s="8"/>
      <c r="E177" s="8"/>
      <c r="F177" s="8"/>
      <c r="G177" s="8" t="s">
        <v>427</v>
      </c>
      <c r="H177" s="8"/>
      <c r="I177" s="8" t="s">
        <v>246</v>
      </c>
      <c r="J177" s="8" t="s">
        <v>428</v>
      </c>
      <c r="K177" s="8"/>
      <c r="L177" s="10">
        <v>282.18</v>
      </c>
      <c r="M177" s="8"/>
    </row>
    <row r="178" spans="1:13" ht="60.75" customHeight="1" thickBot="1" x14ac:dyDescent="0.3">
      <c r="A178" s="8">
        <f t="shared" si="2"/>
        <v>172</v>
      </c>
      <c r="B178" s="8" t="s">
        <v>299</v>
      </c>
      <c r="C178" s="8" t="s">
        <v>50</v>
      </c>
      <c r="D178" s="8"/>
      <c r="E178" s="8"/>
      <c r="F178" s="8"/>
      <c r="G178" s="8" t="s">
        <v>429</v>
      </c>
      <c r="H178" s="8"/>
      <c r="I178" s="8" t="s">
        <v>52</v>
      </c>
      <c r="J178" s="8" t="s">
        <v>430</v>
      </c>
      <c r="K178" s="8"/>
      <c r="L178" s="10">
        <v>-8.25</v>
      </c>
      <c r="M178" s="8"/>
    </row>
    <row r="179" spans="1:13" ht="60.75" customHeight="1" thickBot="1" x14ac:dyDescent="0.3">
      <c r="A179" s="8">
        <f t="shared" si="2"/>
        <v>173</v>
      </c>
      <c r="B179" s="8" t="s">
        <v>299</v>
      </c>
      <c r="C179" s="8" t="s">
        <v>50</v>
      </c>
      <c r="D179" s="8"/>
      <c r="E179" s="8"/>
      <c r="F179" s="8"/>
      <c r="G179" s="8" t="s">
        <v>393</v>
      </c>
      <c r="H179" s="8"/>
      <c r="I179" s="8" t="s">
        <v>52</v>
      </c>
      <c r="J179" s="8" t="s">
        <v>374</v>
      </c>
      <c r="K179" s="8"/>
      <c r="L179" s="10">
        <v>24.75</v>
      </c>
      <c r="M179" s="8"/>
    </row>
    <row r="180" spans="1:13" ht="60.75" customHeight="1" thickBot="1" x14ac:dyDescent="0.3">
      <c r="A180" s="8">
        <f t="shared" si="2"/>
        <v>174</v>
      </c>
      <c r="B180" s="8" t="s">
        <v>299</v>
      </c>
      <c r="C180" s="8" t="s">
        <v>50</v>
      </c>
      <c r="D180" s="8"/>
      <c r="E180" s="8"/>
      <c r="F180" s="8"/>
      <c r="G180" s="8" t="s">
        <v>431</v>
      </c>
      <c r="H180" s="8"/>
      <c r="I180" s="8" t="s">
        <v>52</v>
      </c>
      <c r="J180" s="8" t="s">
        <v>240</v>
      </c>
      <c r="K180" s="8"/>
      <c r="L180" s="10">
        <v>173.32</v>
      </c>
      <c r="M180" s="8"/>
    </row>
    <row r="181" spans="1:13" ht="60.75" customHeight="1" thickBot="1" x14ac:dyDescent="0.3">
      <c r="A181" s="8">
        <f t="shared" si="2"/>
        <v>175</v>
      </c>
      <c r="B181" s="8" t="s">
        <v>226</v>
      </c>
      <c r="C181" s="8" t="s">
        <v>50</v>
      </c>
      <c r="D181" s="8"/>
      <c r="E181" s="8"/>
      <c r="F181" s="8"/>
      <c r="G181" s="8" t="s">
        <v>432</v>
      </c>
      <c r="H181" s="8"/>
      <c r="I181" s="8" t="s">
        <v>433</v>
      </c>
      <c r="J181" s="8" t="s">
        <v>434</v>
      </c>
      <c r="K181" s="8"/>
      <c r="L181" s="10">
        <v>156.24</v>
      </c>
      <c r="M181" s="8"/>
    </row>
    <row r="182" spans="1:13" ht="60.75" customHeight="1" thickBot="1" x14ac:dyDescent="0.3">
      <c r="A182" s="8">
        <f t="shared" si="2"/>
        <v>176</v>
      </c>
      <c r="B182" s="8" t="s">
        <v>389</v>
      </c>
      <c r="C182" s="8" t="s">
        <v>25</v>
      </c>
      <c r="D182" s="8"/>
      <c r="E182" s="8"/>
      <c r="F182" s="8"/>
      <c r="G182" s="8" t="s">
        <v>272</v>
      </c>
      <c r="H182" s="8"/>
      <c r="I182" s="8" t="s">
        <v>273</v>
      </c>
      <c r="J182" s="8" t="s">
        <v>274</v>
      </c>
      <c r="K182" s="8" t="s">
        <v>438</v>
      </c>
      <c r="L182" s="10">
        <v>1800</v>
      </c>
      <c r="M182" s="8"/>
    </row>
    <row r="183" spans="1:13" ht="60.75" customHeight="1" thickBot="1" x14ac:dyDescent="0.3">
      <c r="A183" s="8">
        <f t="shared" si="2"/>
        <v>177</v>
      </c>
      <c r="B183" s="8" t="s">
        <v>389</v>
      </c>
      <c r="C183" s="8" t="s">
        <v>25</v>
      </c>
      <c r="D183" s="8"/>
      <c r="E183" s="8"/>
      <c r="F183" s="8"/>
      <c r="G183" s="8" t="s">
        <v>436</v>
      </c>
      <c r="H183" s="8"/>
      <c r="I183" s="8" t="s">
        <v>273</v>
      </c>
      <c r="J183" s="8" t="s">
        <v>437</v>
      </c>
      <c r="K183" s="8" t="s">
        <v>438</v>
      </c>
      <c r="L183" s="10">
        <v>6900</v>
      </c>
      <c r="M183" s="8"/>
    </row>
    <row r="184" spans="1:13" ht="60.75" customHeight="1" thickBot="1" x14ac:dyDescent="0.3">
      <c r="A184" s="8">
        <f t="shared" si="2"/>
        <v>178</v>
      </c>
      <c r="B184" s="8" t="s">
        <v>439</v>
      </c>
      <c r="C184" s="8" t="s">
        <v>25</v>
      </c>
      <c r="D184" s="8"/>
      <c r="E184" s="8"/>
      <c r="F184" s="8"/>
      <c r="G184" s="8" t="s">
        <v>435</v>
      </c>
      <c r="H184" s="8"/>
      <c r="I184" s="8" t="s">
        <v>273</v>
      </c>
      <c r="J184" s="8" t="s">
        <v>434</v>
      </c>
      <c r="K184" s="8"/>
      <c r="L184" s="10">
        <v>140</v>
      </c>
      <c r="M184" s="8"/>
    </row>
    <row r="185" spans="1:13" ht="60.75" customHeight="1" thickBot="1" x14ac:dyDescent="0.3">
      <c r="A185" s="8">
        <f t="shared" si="2"/>
        <v>179</v>
      </c>
      <c r="B185" s="8" t="s">
        <v>389</v>
      </c>
      <c r="C185" s="8" t="s">
        <v>25</v>
      </c>
      <c r="D185" s="8"/>
      <c r="E185" s="8"/>
      <c r="F185" s="8"/>
      <c r="G185" s="8" t="s">
        <v>440</v>
      </c>
      <c r="H185" s="8"/>
      <c r="I185" s="8" t="s">
        <v>273</v>
      </c>
      <c r="J185" s="8" t="s">
        <v>408</v>
      </c>
      <c r="K185" s="8"/>
      <c r="L185" s="10">
        <v>2600</v>
      </c>
      <c r="M185" s="8"/>
    </row>
    <row r="186" spans="1:13" ht="60.75" customHeight="1" thickBot="1" x14ac:dyDescent="0.3">
      <c r="A186" s="8">
        <f t="shared" si="2"/>
        <v>180</v>
      </c>
      <c r="B186" s="8" t="s">
        <v>441</v>
      </c>
      <c r="C186" s="8" t="s">
        <v>25</v>
      </c>
      <c r="D186" s="8"/>
      <c r="E186" s="8"/>
      <c r="F186" s="8"/>
      <c r="G186" s="8" t="s">
        <v>442</v>
      </c>
      <c r="H186" s="8"/>
      <c r="I186" s="8" t="s">
        <v>273</v>
      </c>
      <c r="J186" s="8" t="s">
        <v>408</v>
      </c>
      <c r="K186" s="8"/>
      <c r="L186" s="10">
        <v>200</v>
      </c>
      <c r="M186" s="8"/>
    </row>
    <row r="187" spans="1:13" ht="60.75" customHeight="1" thickBot="1" x14ac:dyDescent="0.3">
      <c r="A187" s="8">
        <f t="shared" si="2"/>
        <v>181</v>
      </c>
      <c r="B187" s="8" t="s">
        <v>389</v>
      </c>
      <c r="C187" s="8" t="s">
        <v>25</v>
      </c>
      <c r="D187" s="8"/>
      <c r="E187" s="8"/>
      <c r="F187" s="8"/>
      <c r="G187" s="8" t="s">
        <v>443</v>
      </c>
      <c r="H187" s="8"/>
      <c r="I187" s="8" t="s">
        <v>273</v>
      </c>
      <c r="J187" s="8" t="s">
        <v>419</v>
      </c>
      <c r="K187" s="8"/>
      <c r="L187" s="10">
        <v>705.16</v>
      </c>
      <c r="M187" s="8"/>
    </row>
    <row r="188" spans="1:13" ht="60.75" customHeight="1" thickBot="1" x14ac:dyDescent="0.3">
      <c r="A188" s="8">
        <f t="shared" si="2"/>
        <v>182</v>
      </c>
      <c r="B188" s="8" t="s">
        <v>444</v>
      </c>
      <c r="C188" s="8" t="s">
        <v>25</v>
      </c>
      <c r="D188" s="8"/>
      <c r="E188" s="8"/>
      <c r="F188" s="8"/>
      <c r="G188" s="8" t="s">
        <v>266</v>
      </c>
      <c r="H188" s="8"/>
      <c r="I188" s="8" t="s">
        <v>445</v>
      </c>
      <c r="J188" s="8" t="s">
        <v>446</v>
      </c>
      <c r="K188" s="8"/>
      <c r="L188" s="10">
        <v>1300</v>
      </c>
      <c r="M188" s="8"/>
    </row>
    <row r="189" spans="1:13" ht="60.75" customHeight="1" thickBot="1" x14ac:dyDescent="0.3">
      <c r="A189" s="8">
        <f t="shared" si="2"/>
        <v>183</v>
      </c>
      <c r="B189" s="8" t="s">
        <v>299</v>
      </c>
      <c r="C189" s="8" t="s">
        <v>50</v>
      </c>
      <c r="D189" s="8"/>
      <c r="E189" s="8"/>
      <c r="F189" s="8"/>
      <c r="G189" s="8" t="s">
        <v>447</v>
      </c>
      <c r="H189" s="8"/>
      <c r="I189" s="8" t="s">
        <v>52</v>
      </c>
      <c r="J189" s="8" t="s">
        <v>430</v>
      </c>
      <c r="K189" s="8"/>
      <c r="L189" s="10">
        <v>22.35</v>
      </c>
      <c r="M189" s="8"/>
    </row>
    <row r="190" spans="1:13" ht="60.75" customHeight="1" thickBot="1" x14ac:dyDescent="0.3">
      <c r="A190" s="8">
        <f t="shared" si="2"/>
        <v>184</v>
      </c>
      <c r="B190" s="8" t="s">
        <v>448</v>
      </c>
      <c r="C190" s="8" t="s">
        <v>50</v>
      </c>
      <c r="D190" s="8"/>
      <c r="E190" s="8"/>
      <c r="F190" s="8"/>
      <c r="G190" s="8" t="s">
        <v>449</v>
      </c>
      <c r="H190" s="8"/>
      <c r="I190" s="8" t="s">
        <v>319</v>
      </c>
      <c r="J190" s="8" t="s">
        <v>450</v>
      </c>
      <c r="K190" s="8"/>
      <c r="L190" s="10">
        <v>314.81</v>
      </c>
      <c r="M190" s="8"/>
    </row>
    <row r="191" spans="1:13" ht="60.75" customHeight="1" thickBot="1" x14ac:dyDescent="0.3">
      <c r="A191" s="8">
        <f t="shared" si="2"/>
        <v>185</v>
      </c>
      <c r="B191" s="8" t="s">
        <v>451</v>
      </c>
      <c r="C191" s="8" t="s">
        <v>50</v>
      </c>
      <c r="D191" s="8"/>
      <c r="E191" s="8"/>
      <c r="F191" s="8"/>
      <c r="G191" s="8" t="s">
        <v>452</v>
      </c>
      <c r="H191" s="8"/>
      <c r="I191" s="8" t="s">
        <v>64</v>
      </c>
      <c r="J191" s="8" t="s">
        <v>453</v>
      </c>
      <c r="K191" s="8"/>
      <c r="L191" s="10">
        <v>984.66</v>
      </c>
      <c r="M191" s="8"/>
    </row>
    <row r="192" spans="1:13" ht="60.75" customHeight="1" thickBot="1" x14ac:dyDescent="0.3">
      <c r="A192" s="8">
        <f t="shared" si="2"/>
        <v>186</v>
      </c>
      <c r="B192" s="8" t="s">
        <v>303</v>
      </c>
      <c r="C192" s="8" t="s">
        <v>25</v>
      </c>
      <c r="D192" s="8"/>
      <c r="E192" s="8"/>
      <c r="F192" s="8"/>
      <c r="G192" s="8" t="s">
        <v>454</v>
      </c>
      <c r="H192" s="8"/>
      <c r="I192" s="8" t="s">
        <v>82</v>
      </c>
      <c r="J192" s="8" t="s">
        <v>419</v>
      </c>
      <c r="K192" s="8"/>
      <c r="L192" s="10">
        <v>22.99</v>
      </c>
      <c r="M192" s="8"/>
    </row>
    <row r="193" spans="1:13" ht="60.75" customHeight="1" thickBot="1" x14ac:dyDescent="0.3">
      <c r="A193" s="8">
        <f t="shared" si="2"/>
        <v>187</v>
      </c>
      <c r="B193" s="8" t="s">
        <v>311</v>
      </c>
      <c r="C193" s="8" t="s">
        <v>50</v>
      </c>
      <c r="D193" s="8"/>
      <c r="E193" s="8"/>
      <c r="F193" s="8"/>
      <c r="G193" s="8" t="s">
        <v>455</v>
      </c>
      <c r="H193" s="8"/>
      <c r="I193" s="8" t="s">
        <v>52</v>
      </c>
      <c r="J193" s="8" t="s">
        <v>456</v>
      </c>
      <c r="K193" s="8"/>
      <c r="L193" s="10">
        <v>36.049999999999997</v>
      </c>
      <c r="M193" s="8"/>
    </row>
    <row r="194" spans="1:13" ht="60.75" customHeight="1" thickBot="1" x14ac:dyDescent="0.3">
      <c r="A194" s="8">
        <f t="shared" si="2"/>
        <v>188</v>
      </c>
      <c r="B194" s="8" t="s">
        <v>299</v>
      </c>
      <c r="C194" s="8" t="s">
        <v>50</v>
      </c>
      <c r="D194" s="8"/>
      <c r="E194" s="8"/>
      <c r="F194" s="8"/>
      <c r="G194" s="8" t="s">
        <v>457</v>
      </c>
      <c r="H194" s="8"/>
      <c r="I194" s="8" t="s">
        <v>52</v>
      </c>
      <c r="J194" s="8" t="s">
        <v>458</v>
      </c>
      <c r="K194" s="8"/>
      <c r="L194" s="10">
        <v>44.46</v>
      </c>
      <c r="M194" s="8"/>
    </row>
    <row r="195" spans="1:13" ht="60.75" customHeight="1" thickBot="1" x14ac:dyDescent="0.3">
      <c r="A195" s="8">
        <f t="shared" si="2"/>
        <v>189</v>
      </c>
      <c r="B195" s="8" t="s">
        <v>293</v>
      </c>
      <c r="C195" s="8" t="s">
        <v>25</v>
      </c>
      <c r="D195" s="8"/>
      <c r="E195" s="8"/>
      <c r="F195" s="8"/>
      <c r="G195" s="8" t="s">
        <v>459</v>
      </c>
      <c r="H195" s="8"/>
      <c r="I195" s="8" t="s">
        <v>30</v>
      </c>
      <c r="J195" s="8" t="s">
        <v>419</v>
      </c>
      <c r="K195" s="8"/>
      <c r="L195" s="10">
        <v>13.9</v>
      </c>
      <c r="M195" s="8"/>
    </row>
    <row r="196" spans="1:13" ht="60.75" customHeight="1" thickBot="1" x14ac:dyDescent="0.3">
      <c r="A196" s="8">
        <f t="shared" si="2"/>
        <v>190</v>
      </c>
      <c r="B196" s="8" t="s">
        <v>460</v>
      </c>
      <c r="C196" s="8" t="s">
        <v>50</v>
      </c>
      <c r="D196" s="8"/>
      <c r="E196" s="8"/>
      <c r="F196" s="8"/>
      <c r="G196" s="8" t="s">
        <v>461</v>
      </c>
      <c r="H196" s="8"/>
      <c r="I196" s="8" t="s">
        <v>462</v>
      </c>
      <c r="J196" s="8" t="s">
        <v>463</v>
      </c>
      <c r="K196" s="8"/>
      <c r="L196" s="10">
        <v>74.94</v>
      </c>
      <c r="M196" s="8"/>
    </row>
    <row r="197" spans="1:13" ht="60.75" customHeight="1" thickBot="1" x14ac:dyDescent="0.3">
      <c r="A197" s="8">
        <f t="shared" si="2"/>
        <v>191</v>
      </c>
      <c r="B197" s="8" t="s">
        <v>299</v>
      </c>
      <c r="C197" s="8" t="s">
        <v>50</v>
      </c>
      <c r="D197" s="8"/>
      <c r="E197" s="8"/>
      <c r="F197" s="8"/>
      <c r="G197" s="8" t="s">
        <v>464</v>
      </c>
      <c r="H197" s="8"/>
      <c r="I197" s="8" t="s">
        <v>52</v>
      </c>
      <c r="J197" s="8" t="s">
        <v>465</v>
      </c>
      <c r="K197" s="8"/>
      <c r="L197" s="10">
        <v>118.41</v>
      </c>
      <c r="M197" s="8"/>
    </row>
    <row r="198" spans="1:13" ht="60.75" customHeight="1" thickBot="1" x14ac:dyDescent="0.3">
      <c r="A198" s="8">
        <f t="shared" si="2"/>
        <v>192</v>
      </c>
      <c r="B198" s="8" t="s">
        <v>466</v>
      </c>
      <c r="C198" s="8" t="s">
        <v>25</v>
      </c>
      <c r="D198" s="8"/>
      <c r="E198" s="8"/>
      <c r="F198" s="8"/>
      <c r="G198" s="8" t="s">
        <v>467</v>
      </c>
      <c r="H198" s="8"/>
      <c r="I198" s="8" t="s">
        <v>416</v>
      </c>
      <c r="J198" s="8" t="s">
        <v>468</v>
      </c>
      <c r="K198" s="8"/>
      <c r="L198" s="10">
        <v>56</v>
      </c>
      <c r="M198" s="8"/>
    </row>
    <row r="199" spans="1:13" ht="60.75" customHeight="1" thickBot="1" x14ac:dyDescent="0.3">
      <c r="A199" s="8">
        <f t="shared" si="2"/>
        <v>193</v>
      </c>
      <c r="B199" s="8" t="s">
        <v>299</v>
      </c>
      <c r="C199" s="8" t="s">
        <v>50</v>
      </c>
      <c r="D199" s="8"/>
      <c r="E199" s="8"/>
      <c r="F199" s="8"/>
      <c r="G199" s="8" t="s">
        <v>469</v>
      </c>
      <c r="H199" s="8"/>
      <c r="I199" s="8" t="s">
        <v>319</v>
      </c>
      <c r="J199" s="8" t="s">
        <v>428</v>
      </c>
      <c r="K199" s="8"/>
      <c r="L199" s="10">
        <v>-29.6</v>
      </c>
      <c r="M199" s="8"/>
    </row>
    <row r="200" spans="1:13" ht="60.75" customHeight="1" thickBot="1" x14ac:dyDescent="0.3">
      <c r="A200" s="8">
        <f t="shared" ref="A200:A211" si="3">A199+1</f>
        <v>194</v>
      </c>
      <c r="B200" s="8" t="s">
        <v>299</v>
      </c>
      <c r="C200" s="8" t="s">
        <v>50</v>
      </c>
      <c r="D200" s="8"/>
      <c r="E200" s="8"/>
      <c r="F200" s="8"/>
      <c r="G200" s="8" t="s">
        <v>470</v>
      </c>
      <c r="H200" s="8"/>
      <c r="I200" s="8" t="s">
        <v>319</v>
      </c>
      <c r="J200" s="8" t="s">
        <v>363</v>
      </c>
      <c r="K200" s="8"/>
      <c r="L200" s="10">
        <v>29.6</v>
      </c>
      <c r="M200" s="8"/>
    </row>
    <row r="201" spans="1:13" ht="60.75" customHeight="1" thickBot="1" x14ac:dyDescent="0.3">
      <c r="A201" s="8">
        <f t="shared" si="3"/>
        <v>195</v>
      </c>
      <c r="B201" s="8" t="s">
        <v>471</v>
      </c>
      <c r="C201" s="8" t="s">
        <v>50</v>
      </c>
      <c r="D201" s="8"/>
      <c r="E201" s="8"/>
      <c r="F201" s="8"/>
      <c r="G201" s="8" t="s">
        <v>472</v>
      </c>
      <c r="H201" s="8"/>
      <c r="I201" s="8" t="s">
        <v>473</v>
      </c>
      <c r="J201" s="8" t="s">
        <v>475</v>
      </c>
      <c r="K201" s="8"/>
      <c r="L201" s="10">
        <v>82.2</v>
      </c>
      <c r="M201" s="8"/>
    </row>
    <row r="202" spans="1:13" ht="60.75" customHeight="1" thickBot="1" x14ac:dyDescent="0.3">
      <c r="A202" s="8">
        <f t="shared" si="3"/>
        <v>196</v>
      </c>
      <c r="B202" s="8" t="s">
        <v>299</v>
      </c>
      <c r="C202" s="8" t="s">
        <v>50</v>
      </c>
      <c r="D202" s="8"/>
      <c r="E202" s="8"/>
      <c r="F202" s="8"/>
      <c r="G202" s="8" t="s">
        <v>474</v>
      </c>
      <c r="H202" s="8"/>
      <c r="I202" s="8" t="s">
        <v>319</v>
      </c>
      <c r="J202" s="8" t="s">
        <v>297</v>
      </c>
      <c r="K202" s="8"/>
      <c r="L202" s="10">
        <v>67.400000000000006</v>
      </c>
      <c r="M202" s="8"/>
    </row>
    <row r="203" spans="1:13" ht="60.75" customHeight="1" thickBot="1" x14ac:dyDescent="0.3">
      <c r="A203" s="8">
        <f t="shared" si="3"/>
        <v>197</v>
      </c>
      <c r="B203" s="8" t="s">
        <v>476</v>
      </c>
      <c r="C203" s="8" t="s">
        <v>50</v>
      </c>
      <c r="D203" s="8"/>
      <c r="E203" s="8"/>
      <c r="F203" s="8"/>
      <c r="G203" s="8" t="s">
        <v>477</v>
      </c>
      <c r="H203" s="8"/>
      <c r="I203" s="8" t="s">
        <v>164</v>
      </c>
      <c r="J203" s="8" t="s">
        <v>456</v>
      </c>
      <c r="K203" s="8"/>
      <c r="L203" s="10">
        <v>548</v>
      </c>
      <c r="M203" s="8"/>
    </row>
    <row r="204" spans="1:13" ht="60.75" customHeight="1" thickBot="1" x14ac:dyDescent="0.3">
      <c r="A204" s="8">
        <f t="shared" si="3"/>
        <v>198</v>
      </c>
      <c r="B204" s="8" t="s">
        <v>478</v>
      </c>
      <c r="C204" s="8" t="s">
        <v>25</v>
      </c>
      <c r="D204" s="8"/>
      <c r="E204" s="8"/>
      <c r="F204" s="8"/>
      <c r="G204" s="8" t="s">
        <v>479</v>
      </c>
      <c r="H204" s="8"/>
      <c r="I204" s="8" t="s">
        <v>78</v>
      </c>
      <c r="J204" s="8" t="s">
        <v>453</v>
      </c>
      <c r="K204" s="8"/>
      <c r="L204" s="10">
        <v>37.51</v>
      </c>
      <c r="M204" s="8"/>
    </row>
    <row r="205" spans="1:13" ht="60.75" customHeight="1" thickBot="1" x14ac:dyDescent="0.3">
      <c r="A205" s="8">
        <f t="shared" si="3"/>
        <v>199</v>
      </c>
      <c r="B205" s="8" t="s">
        <v>303</v>
      </c>
      <c r="C205" s="8" t="s">
        <v>25</v>
      </c>
      <c r="D205" s="8"/>
      <c r="E205" s="8"/>
      <c r="F205" s="8"/>
      <c r="G205" s="8" t="s">
        <v>26</v>
      </c>
      <c r="H205" s="8"/>
      <c r="I205" s="8" t="s">
        <v>82</v>
      </c>
      <c r="J205" s="8" t="s">
        <v>480</v>
      </c>
      <c r="K205" s="8"/>
      <c r="L205" s="10">
        <v>23.4</v>
      </c>
      <c r="M205" s="8"/>
    </row>
    <row r="206" spans="1:13" ht="60.75" customHeight="1" thickBot="1" x14ac:dyDescent="0.3">
      <c r="A206" s="8">
        <f t="shared" si="3"/>
        <v>200</v>
      </c>
      <c r="B206" s="8" t="s">
        <v>303</v>
      </c>
      <c r="C206" s="8" t="s">
        <v>25</v>
      </c>
      <c r="D206" s="8"/>
      <c r="E206" s="8"/>
      <c r="F206" s="8"/>
      <c r="G206" s="8" t="s">
        <v>481</v>
      </c>
      <c r="H206" s="8"/>
      <c r="I206" s="8" t="s">
        <v>82</v>
      </c>
      <c r="J206" s="8" t="s">
        <v>468</v>
      </c>
      <c r="K206" s="8"/>
      <c r="L206" s="10" t="s">
        <v>139</v>
      </c>
      <c r="M206" s="8"/>
    </row>
    <row r="207" spans="1:13" ht="60.75" customHeight="1" thickBot="1" x14ac:dyDescent="0.3">
      <c r="A207" s="8">
        <f t="shared" si="3"/>
        <v>201</v>
      </c>
      <c r="B207" s="8" t="s">
        <v>482</v>
      </c>
      <c r="C207" s="8" t="s">
        <v>25</v>
      </c>
      <c r="D207" s="8"/>
      <c r="E207" s="8"/>
      <c r="F207" s="8"/>
      <c r="G207" s="8" t="s">
        <v>483</v>
      </c>
      <c r="H207" s="8"/>
      <c r="I207" s="8" t="s">
        <v>69</v>
      </c>
      <c r="J207" s="8" t="s">
        <v>484</v>
      </c>
      <c r="K207" s="8"/>
      <c r="L207" s="10">
        <v>86.2</v>
      </c>
      <c r="M207" s="8"/>
    </row>
    <row r="208" spans="1:13" ht="60.75" customHeight="1" thickBot="1" x14ac:dyDescent="0.3">
      <c r="A208" s="8">
        <f t="shared" si="3"/>
        <v>202</v>
      </c>
      <c r="B208" s="8" t="s">
        <v>482</v>
      </c>
      <c r="C208" s="8" t="s">
        <v>25</v>
      </c>
      <c r="D208" s="8"/>
      <c r="E208" s="8"/>
      <c r="F208" s="8"/>
      <c r="G208" s="8" t="s">
        <v>67</v>
      </c>
      <c r="H208" s="8"/>
      <c r="I208" s="8" t="s">
        <v>69</v>
      </c>
      <c r="J208" s="8" t="s">
        <v>485</v>
      </c>
      <c r="K208" s="8"/>
      <c r="L208" s="10">
        <v>45.73</v>
      </c>
      <c r="M208" s="8"/>
    </row>
    <row r="209" spans="1:13" ht="60.75" customHeight="1" thickBot="1" x14ac:dyDescent="0.3">
      <c r="A209" s="8">
        <f t="shared" si="3"/>
        <v>203</v>
      </c>
      <c r="B209" s="8" t="s">
        <v>482</v>
      </c>
      <c r="C209" s="8" t="s">
        <v>25</v>
      </c>
      <c r="D209" s="8"/>
      <c r="E209" s="8"/>
      <c r="F209" s="8"/>
      <c r="G209" s="8" t="s">
        <v>486</v>
      </c>
      <c r="H209" s="8"/>
      <c r="I209" s="8" t="s">
        <v>69</v>
      </c>
      <c r="J209" s="8" t="s">
        <v>485</v>
      </c>
      <c r="K209" s="8"/>
      <c r="L209" s="10" t="s">
        <v>487</v>
      </c>
      <c r="M209" s="8"/>
    </row>
    <row r="210" spans="1:13" ht="60.75" customHeight="1" thickBot="1" x14ac:dyDescent="0.3">
      <c r="A210" s="8">
        <f t="shared" si="3"/>
        <v>204</v>
      </c>
      <c r="B210" s="8" t="s">
        <v>482</v>
      </c>
      <c r="C210" s="8" t="s">
        <v>25</v>
      </c>
      <c r="D210" s="8"/>
      <c r="E210" s="8"/>
      <c r="F210" s="8"/>
      <c r="G210" s="8" t="s">
        <v>488</v>
      </c>
      <c r="H210" s="8"/>
      <c r="I210" s="8" t="s">
        <v>69</v>
      </c>
      <c r="J210" s="8" t="s">
        <v>112</v>
      </c>
      <c r="K210" s="8"/>
      <c r="L210" s="10">
        <v>102.84</v>
      </c>
      <c r="M210" s="8"/>
    </row>
    <row r="211" spans="1:13" ht="60.75" customHeight="1" thickBot="1" x14ac:dyDescent="0.3">
      <c r="A211" s="8">
        <f t="shared" si="3"/>
        <v>205</v>
      </c>
      <c r="B211" s="8" t="s">
        <v>482</v>
      </c>
      <c r="C211" s="8" t="s">
        <v>25</v>
      </c>
      <c r="D211" s="8"/>
      <c r="E211" s="8"/>
      <c r="F211" s="8"/>
      <c r="G211" s="8" t="s">
        <v>489</v>
      </c>
      <c r="H211" s="8"/>
      <c r="I211" s="8" t="s">
        <v>69</v>
      </c>
      <c r="J211" s="8" t="s">
        <v>490</v>
      </c>
      <c r="K211" s="8"/>
      <c r="L211" s="10">
        <v>20.55</v>
      </c>
      <c r="M211" s="8" t="s">
        <v>491</v>
      </c>
    </row>
  </sheetData>
  <mergeCells count="2">
    <mergeCell ref="A1:M1"/>
    <mergeCell ref="B3:M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pranešimas tėvų komit. už 2018 </vt:lpstr>
      <vt:lpstr>2018</vt:lpstr>
      <vt:lpstr>2021</vt:lpstr>
      <vt:lpstr>2020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www.viesujupirkimu.lt</dc:creator>
  <cp:lastModifiedBy>Vilnele</cp:lastModifiedBy>
  <cp:lastPrinted>2021-01-04T08:25:37Z</cp:lastPrinted>
  <dcterms:created xsi:type="dcterms:W3CDTF">2015-02-13T07:53:04Z</dcterms:created>
  <dcterms:modified xsi:type="dcterms:W3CDTF">2021-01-19T08:23:00Z</dcterms:modified>
</cp:coreProperties>
</file>